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案内状" sheetId="1" r:id="rId1"/>
    <sheet name="発注書（選手用）" sheetId="2" r:id="rId2"/>
    <sheet name="デザイン・サイズ表" sheetId="4" r:id="rId3"/>
  </sheets>
  <definedNames>
    <definedName name="_xlnm.Print_Area" localSheetId="2">デザイン・サイズ表!$A$1:$M$23</definedName>
    <definedName name="_xlnm.Print_Area" localSheetId="1">'発注書（選手用）'!$A$1:$W$21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2" l="1"/>
  <c r="O18" i="2"/>
  <c r="M19" i="2"/>
  <c r="O19" i="2"/>
  <c r="M20" i="2"/>
  <c r="O20" i="2"/>
  <c r="O21" i="2"/>
  <c r="M13" i="2"/>
  <c r="O13" i="2"/>
  <c r="M12" i="2"/>
  <c r="O12" i="2"/>
  <c r="M11" i="2"/>
  <c r="O11" i="2"/>
  <c r="O14" i="2"/>
</calcChain>
</file>

<file path=xl/sharedStrings.xml><?xml version="1.0" encoding="utf-8"?>
<sst xmlns="http://schemas.openxmlformats.org/spreadsheetml/2006/main" count="137" uniqueCount="84">
  <si>
    <t>関係各位</t>
    <rPh sb="0" eb="2">
      <t>カンケイ</t>
    </rPh>
    <rPh sb="2" eb="4">
      <t>カクイ</t>
    </rPh>
    <phoneticPr fontId="6"/>
  </si>
  <si>
    <t>ラケットショップ　スウィング</t>
  </si>
  <si>
    <t>代表　　木村和夫</t>
    <rPh sb="0" eb="2">
      <t>ダイヒョウ</t>
    </rPh>
    <rPh sb="4" eb="6">
      <t>キムラ</t>
    </rPh>
    <rPh sb="6" eb="8">
      <t>カズオ</t>
    </rPh>
    <phoneticPr fontId="6"/>
  </si>
  <si>
    <t>拝啓</t>
    <rPh sb="0" eb="2">
      <t>ハイケイ</t>
    </rPh>
    <phoneticPr fontId="6"/>
  </si>
  <si>
    <t>　皆様には益々ご健勝のこととお喜び申し上げます。</t>
    <rPh sb="1" eb="3">
      <t>ミナサマ</t>
    </rPh>
    <rPh sb="5" eb="7">
      <t>マスマス</t>
    </rPh>
    <rPh sb="8" eb="10">
      <t>ケンショウ</t>
    </rPh>
    <rPh sb="15" eb="16">
      <t>ヨロコ</t>
    </rPh>
    <rPh sb="17" eb="18">
      <t>モウ</t>
    </rPh>
    <rPh sb="19" eb="20">
      <t>ア</t>
    </rPh>
    <phoneticPr fontId="6"/>
  </si>
  <si>
    <t>　平素は格別のご高配を賜り厚く御礼申し上げます。</t>
    <rPh sb="1" eb="3">
      <t>ヘイソ</t>
    </rPh>
    <rPh sb="4" eb="6">
      <t>カクベツ</t>
    </rPh>
    <rPh sb="8" eb="10">
      <t>コウハイ</t>
    </rPh>
    <rPh sb="11" eb="12">
      <t>タマワ</t>
    </rPh>
    <rPh sb="13" eb="14">
      <t>アツ</t>
    </rPh>
    <rPh sb="15" eb="17">
      <t>オンレイ</t>
    </rPh>
    <rPh sb="17" eb="18">
      <t>モウ</t>
    </rPh>
    <rPh sb="19" eb="20">
      <t>ア</t>
    </rPh>
    <phoneticPr fontId="6"/>
  </si>
  <si>
    <t>敬具</t>
    <rPh sb="0" eb="2">
      <t>ケイグ</t>
    </rPh>
    <phoneticPr fontId="6"/>
  </si>
  <si>
    <t>ラケットショップ　スウィング</t>
    <phoneticPr fontId="4"/>
  </si>
  <si>
    <t>〒300-0045</t>
    <phoneticPr fontId="4"/>
  </si>
  <si>
    <t>茨城県土浦市文京町10－6　津久井ビル2F</t>
    <rPh sb="0" eb="3">
      <t>イバラキケン</t>
    </rPh>
    <rPh sb="3" eb="6">
      <t>ツチウラシ</t>
    </rPh>
    <rPh sb="6" eb="9">
      <t>ブンキョウチョウ</t>
    </rPh>
    <rPh sb="14" eb="17">
      <t>ツクイ</t>
    </rPh>
    <phoneticPr fontId="4"/>
  </si>
  <si>
    <t>申込日</t>
    <rPh sb="0" eb="3">
      <t>モウシコミビ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</si>
  <si>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</si>
  <si>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</si>
  <si>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</si>
  <si>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電話番号</t>
    <rPh sb="0" eb="2">
      <t>デンワ</t>
    </rPh>
    <rPh sb="2" eb="4">
      <t>バンゴウ</t>
    </rPh>
    <phoneticPr fontId="4"/>
  </si>
  <si>
    <t>090-3244-9989</t>
    <phoneticPr fontId="4"/>
  </si>
  <si>
    <t>住所</t>
    <rPh sb="0" eb="2">
      <t>ジュウショ</t>
    </rPh>
    <phoneticPr fontId="4"/>
  </si>
  <si>
    <t>〒</t>
    <phoneticPr fontId="4"/>
  </si>
  <si>
    <t>FAX</t>
    <phoneticPr fontId="4"/>
  </si>
  <si>
    <t>029-824-0097</t>
    <phoneticPr fontId="4"/>
  </si>
  <si>
    <t>クラブ名</t>
    <rPh sb="3" eb="4">
      <t>メイ</t>
    </rPh>
    <phoneticPr fontId="4"/>
  </si>
  <si>
    <t>E-mail</t>
    <phoneticPr fontId="4"/>
  </si>
  <si>
    <t>rs.swing.0131@gmail.com</t>
  </si>
  <si>
    <t>代表者名</t>
    <rPh sb="0" eb="3">
      <t>ダイヒョウシャ</t>
    </rPh>
    <rPh sb="3" eb="4">
      <t>メイ</t>
    </rPh>
    <phoneticPr fontId="4"/>
  </si>
  <si>
    <t>連絡先</t>
    <rPh sb="0" eb="3">
      <t>レンラクサキ</t>
    </rPh>
    <phoneticPr fontId="4"/>
  </si>
  <si>
    <t>＊送付先の住所、お名前、電話番号をお願いします。</t>
    <rPh sb="1" eb="4">
      <t>ソウフサキ</t>
    </rPh>
    <rPh sb="5" eb="7">
      <t>ジュウショ</t>
    </rPh>
    <rPh sb="9" eb="11">
      <t>ナマエ</t>
    </rPh>
    <rPh sb="12" eb="14">
      <t>デンワ</t>
    </rPh>
    <rPh sb="14" eb="16">
      <t>バンゴウ</t>
    </rPh>
    <rPh sb="18" eb="19">
      <t>ネガ</t>
    </rPh>
    <phoneticPr fontId="4"/>
  </si>
  <si>
    <t>品番</t>
    <rPh sb="0" eb="2">
      <t>ヒンバン</t>
    </rPh>
    <phoneticPr fontId="4"/>
  </si>
  <si>
    <t>カラー</t>
    <phoneticPr fontId="4"/>
  </si>
  <si>
    <t>J120</t>
    <phoneticPr fontId="4"/>
  </si>
  <si>
    <t>J130</t>
    <phoneticPr fontId="4"/>
  </si>
  <si>
    <t>J140</t>
    <phoneticPr fontId="4"/>
  </si>
  <si>
    <t>SS</t>
    <phoneticPr fontId="4"/>
  </si>
  <si>
    <t>S</t>
    <phoneticPr fontId="4"/>
  </si>
  <si>
    <t>M</t>
    <phoneticPr fontId="4"/>
  </si>
  <si>
    <t>L</t>
    <phoneticPr fontId="4"/>
  </si>
  <si>
    <t>O</t>
    <phoneticPr fontId="4"/>
  </si>
  <si>
    <t>XO</t>
    <phoneticPr fontId="4"/>
  </si>
  <si>
    <t>合計</t>
    <rPh sb="0" eb="2">
      <t>ゴウケイ</t>
    </rPh>
    <phoneticPr fontId="4"/>
  </si>
  <si>
    <t>合計金額</t>
    <rPh sb="0" eb="2">
      <t>ゴウケイ</t>
    </rPh>
    <rPh sb="2" eb="4">
      <t>キンガク</t>
    </rPh>
    <phoneticPr fontId="4"/>
  </si>
  <si>
    <t>振込先</t>
    <rPh sb="0" eb="3">
      <t>フリコミサキ</t>
    </rPh>
    <phoneticPr fontId="4"/>
  </si>
  <si>
    <t>水戸信用金庫　土浦支店　</t>
    <rPh sb="0" eb="6">
      <t>ミトシンヨウキンコ</t>
    </rPh>
    <rPh sb="7" eb="11">
      <t>ツチウラシテン</t>
    </rPh>
    <phoneticPr fontId="4"/>
  </si>
  <si>
    <t>普通口座　５４７５８</t>
    <rPh sb="0" eb="4">
      <t>フツウコウザ</t>
    </rPh>
    <phoneticPr fontId="4"/>
  </si>
  <si>
    <t>ＳＷＩＮＧ　木村和夫</t>
    <rPh sb="6" eb="8">
      <t>キムラ</t>
    </rPh>
    <rPh sb="8" eb="10">
      <t>カズオ</t>
    </rPh>
    <phoneticPr fontId="4"/>
  </si>
  <si>
    <t>小　計</t>
    <rPh sb="0" eb="1">
      <t>ショウ</t>
    </rPh>
    <rPh sb="2" eb="3">
      <t>ケイ</t>
    </rPh>
    <phoneticPr fontId="4"/>
  </si>
  <si>
    <t>(ｽｩｲﾝｸﾞ　ｷﾑﾗｶｽﾞｵ）</t>
    <phoneticPr fontId="4"/>
  </si>
  <si>
    <t>単位：ｃｍ</t>
    <rPh sb="0" eb="2">
      <t>タンイ</t>
    </rPh>
    <phoneticPr fontId="4"/>
  </si>
  <si>
    <t>サイズ</t>
    <phoneticPr fontId="4"/>
  </si>
  <si>
    <t>身長</t>
    <rPh sb="0" eb="2">
      <t>シンチョウ</t>
    </rPh>
    <phoneticPr fontId="4"/>
  </si>
  <si>
    <t>120～130</t>
    <phoneticPr fontId="4"/>
  </si>
  <si>
    <t>130～140</t>
    <phoneticPr fontId="4"/>
  </si>
  <si>
    <t>140～150</t>
    <phoneticPr fontId="4"/>
  </si>
  <si>
    <t>157～163</t>
    <phoneticPr fontId="4"/>
  </si>
  <si>
    <t>162～168</t>
    <phoneticPr fontId="4"/>
  </si>
  <si>
    <t>167～173</t>
    <phoneticPr fontId="4"/>
  </si>
  <si>
    <t>172～178</t>
    <phoneticPr fontId="4"/>
  </si>
  <si>
    <t>177～183</t>
    <phoneticPr fontId="4"/>
  </si>
  <si>
    <t>182～188</t>
    <phoneticPr fontId="4"/>
  </si>
  <si>
    <t>152～158</t>
    <phoneticPr fontId="4"/>
  </si>
  <si>
    <t>身丈</t>
    <rPh sb="0" eb="2">
      <t>ミタケ</t>
    </rPh>
    <phoneticPr fontId="4"/>
  </si>
  <si>
    <t>胸囲</t>
    <rPh sb="0" eb="2">
      <t>キョウイ</t>
    </rPh>
    <phoneticPr fontId="4"/>
  </si>
  <si>
    <t>裾回り</t>
    <rPh sb="0" eb="1">
      <t>スソ</t>
    </rPh>
    <rPh sb="1" eb="2">
      <t>マワ</t>
    </rPh>
    <phoneticPr fontId="4"/>
  </si>
  <si>
    <t xml:space="preserve">10380J </t>
    <phoneticPr fontId="4"/>
  </si>
  <si>
    <t>クレナイ(821)</t>
    <phoneticPr fontId="4"/>
  </si>
  <si>
    <t>10380(ユニゲームシャツ・フィットスタイル)</t>
    <phoneticPr fontId="4"/>
  </si>
  <si>
    <t>20567(レディースシャツ)</t>
    <phoneticPr fontId="4"/>
  </si>
  <si>
    <t>10380J(ジュニアゲームシャツ)</t>
    <phoneticPr fontId="4"/>
  </si>
  <si>
    <t>デザイン・サイズ確認表</t>
    <rPh sb="8" eb="10">
      <t>カクニン</t>
    </rPh>
    <rPh sb="10" eb="11">
      <t>ヒョウ</t>
    </rPh>
    <phoneticPr fontId="4"/>
  </si>
  <si>
    <t>ユニ・ジュニア</t>
    <phoneticPr fontId="4"/>
  </si>
  <si>
    <t>レディース</t>
    <phoneticPr fontId="4"/>
  </si>
  <si>
    <r>
      <t>ゲームシャツ</t>
    </r>
    <r>
      <rPr>
        <b/>
        <sz val="18"/>
        <color rgb="FFFF0000"/>
        <rFont val="游ゴシック"/>
        <family val="3"/>
        <charset val="128"/>
        <scheme val="minor"/>
      </rPr>
      <t>(監督・コーチ分)</t>
    </r>
    <rPh sb="7" eb="9">
      <t>カントク</t>
    </rPh>
    <rPh sb="13" eb="14">
      <t>ブン</t>
    </rPh>
    <phoneticPr fontId="4"/>
  </si>
  <si>
    <r>
      <t>ゲームシャツ</t>
    </r>
    <r>
      <rPr>
        <b/>
        <sz val="18"/>
        <color rgb="FFFF0000"/>
        <rFont val="游ゴシック"/>
        <family val="3"/>
        <charset val="128"/>
        <scheme val="minor"/>
      </rPr>
      <t>(選手分)</t>
    </r>
    <rPh sb="7" eb="9">
      <t>センシュ</t>
    </rPh>
    <rPh sb="9" eb="10">
      <t>ブン</t>
    </rPh>
    <phoneticPr fontId="4"/>
  </si>
  <si>
    <t>上代(税別)</t>
    <rPh sb="0" eb="2">
      <t>ジョウダイ</t>
    </rPh>
    <rPh sb="3" eb="5">
      <t>ゼイベツ</t>
    </rPh>
    <phoneticPr fontId="4"/>
  </si>
  <si>
    <t>お申し込み先</t>
    <rPh sb="1" eb="2">
      <t>モウ</t>
    </rPh>
    <rPh sb="3" eb="4">
      <t>コ</t>
    </rPh>
    <rPh sb="5" eb="6">
      <t>サキ</t>
    </rPh>
    <phoneticPr fontId="4"/>
  </si>
  <si>
    <r>
      <t>【2020年】　関東小学生バドミントン大会　YONEXウェア申込書</t>
    </r>
    <r>
      <rPr>
        <b/>
        <sz val="20"/>
        <color rgb="FFFF0000"/>
        <rFont val="HGP明朝B"/>
        <family val="1"/>
        <charset val="128"/>
      </rPr>
      <t xml:space="preserve"> </t>
    </r>
    <rPh sb="5" eb="6">
      <t>ネン</t>
    </rPh>
    <rPh sb="8" eb="10">
      <t>カントウ</t>
    </rPh>
    <rPh sb="10" eb="13">
      <t>ショウガクセイ</t>
    </rPh>
    <rPh sb="19" eb="21">
      <t>タイカイ</t>
    </rPh>
    <rPh sb="30" eb="33">
      <t>モウシコミショ</t>
    </rPh>
    <phoneticPr fontId="4"/>
  </si>
  <si>
    <t>背面｢茨城」ユニフォーム販売についてのご案内</t>
    <rPh sb="0" eb="2">
      <t>ハイメン</t>
    </rPh>
    <rPh sb="3" eb="5">
      <t>イバラキ</t>
    </rPh>
    <rPh sb="12" eb="14">
      <t>ハンバイ</t>
    </rPh>
    <rPh sb="20" eb="22">
      <t>アンナイ</t>
    </rPh>
    <phoneticPr fontId="6"/>
  </si>
  <si>
    <t>　つきましては、今年も昨年同様、関東大会でのご活躍を祈念いたしまして、</t>
    <rPh sb="8" eb="10">
      <t>コトシ</t>
    </rPh>
    <rPh sb="11" eb="13">
      <t>サクネン</t>
    </rPh>
    <rPh sb="13" eb="15">
      <t>ドウヨウ</t>
    </rPh>
    <rPh sb="16" eb="18">
      <t>カントウ</t>
    </rPh>
    <rPh sb="18" eb="20">
      <t>タイカイ</t>
    </rPh>
    <rPh sb="23" eb="25">
      <t>カツヤク</t>
    </rPh>
    <rPh sb="26" eb="28">
      <t>キネン</t>
    </rPh>
    <phoneticPr fontId="6"/>
  </si>
  <si>
    <t>背面「茨城」のゲームシャツを特別価格でご用意いたしました。</t>
    <rPh sb="0" eb="2">
      <t>ハイメン</t>
    </rPh>
    <rPh sb="3" eb="5">
      <t>イバラキ</t>
    </rPh>
    <rPh sb="14" eb="16">
      <t>トクベツ</t>
    </rPh>
    <rPh sb="16" eb="18">
      <t>カカク</t>
    </rPh>
    <rPh sb="20" eb="22">
      <t>ヨウイ</t>
    </rPh>
    <phoneticPr fontId="6"/>
  </si>
  <si>
    <t>この度は、県大会の激戦を勝ち抜かれ関東大会に見事出場されますことは、</t>
    <rPh sb="2" eb="3">
      <t>タビ</t>
    </rPh>
    <rPh sb="5" eb="6">
      <t>ケン</t>
    </rPh>
    <rPh sb="6" eb="8">
      <t>タイカイ</t>
    </rPh>
    <rPh sb="9" eb="11">
      <t>ゲキセン</t>
    </rPh>
    <rPh sb="12" eb="13">
      <t>カ</t>
    </rPh>
    <rPh sb="14" eb="15">
      <t>ヌ</t>
    </rPh>
    <rPh sb="17" eb="19">
      <t>カントウ</t>
    </rPh>
    <rPh sb="19" eb="21">
      <t>タイカイ</t>
    </rPh>
    <rPh sb="22" eb="24">
      <t>ミゴト</t>
    </rPh>
    <rPh sb="24" eb="26">
      <t>シュツジョウ</t>
    </rPh>
    <phoneticPr fontId="6"/>
  </si>
  <si>
    <t>誠に栄誉なことと、お喜び申し上げます。</t>
    <rPh sb="18" eb="19">
      <t>ヨロコモウア</t>
    </rPh>
    <phoneticPr fontId="6"/>
  </si>
  <si>
    <t>是非、茨城県代表としてご活躍をお祈り申し上げます。</t>
    <rPh sb="0" eb="2">
      <t>ゼヒ</t>
    </rPh>
    <rPh sb="3" eb="6">
      <t>イバラキケン</t>
    </rPh>
    <rPh sb="6" eb="8">
      <t>ダイヒョウ</t>
    </rPh>
    <rPh sb="12" eb="14">
      <t>カツヤク</t>
    </rPh>
    <rPh sb="16" eb="17">
      <t>イノ</t>
    </rPh>
    <rPh sb="18" eb="19">
      <t>モウ</t>
    </rPh>
    <rPh sb="20" eb="21">
      <t>ア</t>
    </rPh>
    <phoneticPr fontId="4"/>
  </si>
  <si>
    <t>ご発注書とデザイン・サイズ表も併せてご案内させて頂きます。</t>
    <rPh sb="1" eb="4">
      <t>ハッチュウショ</t>
    </rPh>
    <rPh sb="13" eb="14">
      <t>ヒョウ</t>
    </rPh>
    <rPh sb="15" eb="16">
      <t>アワ</t>
    </rPh>
    <rPh sb="19" eb="21">
      <t>アンナイ</t>
    </rPh>
    <rPh sb="24" eb="25">
      <t>イタダ</t>
    </rPh>
    <phoneticPr fontId="4"/>
  </si>
  <si>
    <r>
      <t>特別価格</t>
    </r>
    <r>
      <rPr>
        <sz val="11"/>
        <color rgb="FFFF0000"/>
        <rFont val="游ゴシック"/>
        <family val="3"/>
        <charset val="128"/>
        <scheme val="minor"/>
      </rPr>
      <t>(税込)</t>
    </r>
    <rPh sb="0" eb="2">
      <t>トクベツ</t>
    </rPh>
    <rPh sb="2" eb="4">
      <t>カカク</t>
    </rPh>
    <phoneticPr fontId="4"/>
  </si>
  <si>
    <t>※背面「茨城」プリント入り</t>
    <rPh sb="1" eb="3">
      <t>ハイメン</t>
    </rPh>
    <rPh sb="4" eb="6">
      <t>イバラキ</t>
    </rPh>
    <rPh sb="11" eb="12">
      <t>イ</t>
    </rPh>
    <phoneticPr fontId="4"/>
  </si>
  <si>
    <t>締め切り　　8月23日(日）</t>
    <rPh sb="0" eb="1">
      <t>シ</t>
    </rPh>
    <rPh sb="2" eb="3">
      <t>キ</t>
    </rPh>
    <rPh sb="7" eb="8">
      <t>ガツ</t>
    </rPh>
    <rPh sb="10" eb="11">
      <t>ヒ</t>
    </rPh>
    <rPh sb="12" eb="13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</si>
</sst>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176" formatCode="0_);[Red]\(0\)"/>
    <numFmt numFmtId="177" formatCode="&quot;¥&quot;#,##0;[Red]&quot;¥&quot;#,##0"/>
    <numFmt numFmtId="178" formatCode="yyyy&quot;年&quot;m&quot;月&quot;d&quot;日&quot;;@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theme="1"/>
      <name val="HGP明朝B"/>
      <family val="1"/>
      <charset val="128"/>
    </font>
    <font>
      <b/>
      <sz val="20"/>
      <color rgb="FFFF0000"/>
      <name val="HGP明朝B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5"/>
      <color theme="1"/>
      <name val="游ゴシック"/>
      <family val="2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i/>
      <u/>
      <sz val="16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5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2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1" fillId="0" borderId="0" xfId="0" applyFont="1" applyAlignment="1"/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0" fontId="13" fillId="0" borderId="1" xfId="0" applyFont="1" applyBorder="1" applyAlignment="1"/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38" fontId="0" fillId="5" borderId="16" xfId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14" fillId="0" borderId="1" xfId="0" applyFont="1" applyFill="1" applyBorder="1" applyAlignment="1"/>
    <xf numFmtId="0" fontId="14" fillId="0" borderId="1" xfId="0" applyFont="1" applyBorder="1" applyAlignment="1"/>
    <xf numFmtId="5" fontId="2" fillId="0" borderId="22" xfId="0" applyNumberFormat="1" applyFont="1" applyBorder="1" applyAlignment="1">
      <alignment horizontal="center" vertical="center"/>
    </xf>
    <xf numFmtId="5" fontId="17" fillId="0" borderId="2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31" xfId="0" applyFont="1" applyBorder="1" applyAlignment="1"/>
    <xf numFmtId="0" fontId="13" fillId="0" borderId="21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8" fillId="0" borderId="33" xfId="0" applyFont="1" applyBorder="1" applyAlignment="1"/>
    <xf numFmtId="0" fontId="18" fillId="0" borderId="0" xfId="0" applyFont="1" applyBorder="1" applyAlignment="1"/>
    <xf numFmtId="0" fontId="0" fillId="0" borderId="9" xfId="0" applyBorder="1">
      <alignment vertical="center"/>
    </xf>
    <xf numFmtId="0" fontId="0" fillId="3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1" xfId="0" applyBorder="1">
      <alignment vertical="center"/>
    </xf>
    <xf numFmtId="0" fontId="0" fillId="0" borderId="36" xfId="0" applyBorder="1">
      <alignment vertical="center"/>
    </xf>
    <xf numFmtId="177" fontId="0" fillId="4" borderId="16" xfId="1" applyNumberFormat="1" applyFont="1" applyFill="1" applyBorder="1" applyAlignment="1">
      <alignment horizontal="right" vertical="center"/>
    </xf>
    <xf numFmtId="38" fontId="10" fillId="0" borderId="0" xfId="1" applyFont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Border="1">
      <alignment vertical="center"/>
    </xf>
    <xf numFmtId="0" fontId="21" fillId="0" borderId="1" xfId="0" applyFont="1" applyBorder="1" applyAlignment="1"/>
    <xf numFmtId="0" fontId="5" fillId="0" borderId="0" xfId="2" applyFont="1" applyAlignment="1">
      <alignment horizontal="left" vertical="center"/>
    </xf>
    <xf numFmtId="178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5" fillId="0" borderId="0" xfId="2" applyFont="1" applyAlignment="1">
      <alignment vertical="center"/>
    </xf>
    <xf numFmtId="0" fontId="13" fillId="0" borderId="1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6" xfId="0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6" fillId="2" borderId="37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6" fontId="0" fillId="0" borderId="16" xfId="1" applyNumberFormat="1" applyFont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center" shrinkToFit="1"/>
    </xf>
    <xf numFmtId="6" fontId="10" fillId="0" borderId="15" xfId="1" applyNumberFormat="1" applyFont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top" shrinkToFit="1"/>
    </xf>
    <xf numFmtId="0" fontId="18" fillId="0" borderId="34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4" xfId="0" applyFont="1" applyBorder="1" applyAlignment="1">
      <alignment horizontal="center" shrinkToFit="1"/>
    </xf>
    <xf numFmtId="0" fontId="18" fillId="0" borderId="31" xfId="0" applyFont="1" applyBorder="1" applyAlignment="1">
      <alignment horizontal="center" shrinkToFit="1"/>
    </xf>
    <xf numFmtId="0" fontId="13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12</xdr:row>
      <xdr:rowOff>144780</xdr:rowOff>
    </xdr:from>
    <xdr:to>
      <xdr:col>9</xdr:col>
      <xdr:colOff>419100</xdr:colOff>
      <xdr:row>20</xdr:row>
      <xdr:rowOff>83820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xmlns="" id="{2D1F9812-0B16-4F78-8010-7698B1A9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766060"/>
          <a:ext cx="18135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579120</xdr:colOff>
      <xdr:row>12</xdr:row>
      <xdr:rowOff>45720</xdr:rowOff>
    </xdr:from>
    <xdr:to>
      <xdr:col>12</xdr:col>
      <xdr:colOff>190441</xdr:colOff>
      <xdr:row>22</xdr:row>
      <xdr:rowOff>76200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xmlns="" id="{D071F167-645D-4968-A040-F1724B49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2667000"/>
          <a:ext cx="1668721" cy="236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D4" sqref="D4"/>
    </sheetView>
  </sheetViews>
  <sheetFormatPr defaultRowHeight="18.75"/>
  <cols>
    <col min="1" max="17" width="4" customWidth="1"/>
    <col min="18" max="18" width="12.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0">
        <v>44048</v>
      </c>
      <c r="P1" s="80"/>
      <c r="Q1" s="80"/>
      <c r="R1" s="80"/>
    </row>
    <row r="2" spans="1:18">
      <c r="A2" s="81" t="s">
        <v>0</v>
      </c>
      <c r="B2" s="81"/>
      <c r="C2" s="81"/>
      <c r="D2" s="8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>
      <c r="A3" s="81"/>
      <c r="B3" s="81"/>
      <c r="C3" s="81"/>
      <c r="D3" s="8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81" t="s">
        <v>1</v>
      </c>
      <c r="N5" s="81"/>
      <c r="O5" s="81"/>
      <c r="P5" s="81"/>
      <c r="Q5" s="81"/>
      <c r="R5" s="8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1" t="s">
        <v>2</v>
      </c>
      <c r="N6" s="81"/>
      <c r="O6" s="81"/>
      <c r="P6" s="81"/>
      <c r="Q6" s="81"/>
      <c r="R6" s="81"/>
    </row>
    <row r="7" spans="1: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</row>
    <row r="9" spans="1:18">
      <c r="A9" s="82" t="s">
        <v>74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2" spans="1:18">
      <c r="A12" s="79" t="s">
        <v>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</row>
    <row r="13" spans="1:18" ht="31.9" customHeight="1">
      <c r="A13" s="83" t="s">
        <v>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8" ht="31.9" customHeight="1">
      <c r="A14" s="83" t="s">
        <v>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spans="1:18" ht="31.9" customHeight="1">
      <c r="A15" s="79" t="s">
        <v>77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</row>
    <row r="16" spans="1:18" ht="31.9" customHeight="1">
      <c r="A16" s="79" t="s">
        <v>78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</row>
    <row r="17" spans="1:18" ht="31.9" customHeight="1">
      <c r="A17" s="79" t="s">
        <v>75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1:18" ht="31.9" customHeight="1">
      <c r="A18" s="79" t="s">
        <v>76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1:18" ht="31.9" customHeight="1">
      <c r="A19" s="79" t="s">
        <v>80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1:18" ht="31.9" customHeight="1">
      <c r="A20" s="79" t="s">
        <v>79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18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 t="s">
        <v>6</v>
      </c>
    </row>
    <row r="22" spans="1:18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</row>
  </sheetData>
  <mergeCells count="15">
    <mergeCell ref="A22:R22"/>
    <mergeCell ref="O1:R1"/>
    <mergeCell ref="M5:R5"/>
    <mergeCell ref="M6:R6"/>
    <mergeCell ref="A9:R10"/>
    <mergeCell ref="A12:R12"/>
    <mergeCell ref="A13:R13"/>
    <mergeCell ref="A14:R14"/>
    <mergeCell ref="A15:R15"/>
    <mergeCell ref="A16:R16"/>
    <mergeCell ref="A17:R17"/>
    <mergeCell ref="A18:R18"/>
    <mergeCell ref="A19:R19"/>
    <mergeCell ref="A2:D3"/>
    <mergeCell ref="A20:R20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opLeftCell="B1" zoomScale="70" zoomScaleNormal="70" workbookViewId="0">
      <selection activeCell="U12" sqref="U12:W12"/>
    </sheetView>
  </sheetViews>
  <sheetFormatPr defaultColWidth="8.875" defaultRowHeight="18.75"/>
  <cols>
    <col min="1" max="1" width="14.25" bestFit="1" customWidth="1"/>
    <col min="2" max="2" width="11.625" customWidth="1"/>
    <col min="3" max="3" width="12.125" bestFit="1" customWidth="1"/>
    <col min="4" max="7" width="6.75" customWidth="1"/>
    <col min="8" max="8" width="6.75" style="9" customWidth="1"/>
    <col min="9" max="11" width="6.75" customWidth="1"/>
    <col min="12" max="12" width="7" customWidth="1"/>
    <col min="13" max="13" width="6.75" customWidth="1"/>
    <col min="14" max="14" width="12.75" style="10" customWidth="1"/>
    <col min="15" max="17" width="6.75" customWidth="1"/>
    <col min="18" max="18" width="8.375" customWidth="1"/>
    <col min="19" max="19" width="8.375" bestFit="1" customWidth="1"/>
    <col min="20" max="20" width="1" customWidth="1"/>
    <col min="22" max="22" width="8.25" customWidth="1"/>
  </cols>
  <sheetData>
    <row r="1" spans="1:26" ht="30" customHeight="1">
      <c r="A1" s="86" t="s">
        <v>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6" ht="9" customHeigh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</row>
    <row r="3" spans="1:26" ht="27" customHeight="1">
      <c r="A3" s="61" t="s">
        <v>72</v>
      </c>
      <c r="B3" s="85" t="s">
        <v>7</v>
      </c>
      <c r="C3" s="85"/>
      <c r="D3" s="85"/>
      <c r="E3" s="85"/>
      <c r="F3" s="85"/>
      <c r="G3" s="76"/>
      <c r="Q3" s="11"/>
      <c r="R3" s="11"/>
      <c r="S3" s="12"/>
    </row>
    <row r="4" spans="1:26" ht="27" customHeight="1" thickBot="1">
      <c r="A4" s="75" t="s">
        <v>8</v>
      </c>
      <c r="B4" s="93" t="s">
        <v>9</v>
      </c>
      <c r="C4" s="93"/>
      <c r="D4" s="93"/>
      <c r="E4" s="93"/>
      <c r="F4" s="93"/>
      <c r="G4" s="93"/>
      <c r="H4"/>
      <c r="K4" s="13"/>
      <c r="L4" s="13"/>
      <c r="M4" s="94" t="s">
        <v>10</v>
      </c>
      <c r="N4" s="94"/>
      <c r="O4" s="95">
        <v>2020</v>
      </c>
      <c r="P4" s="95"/>
      <c r="Q4" s="14" t="s">
        <v>11</v>
      </c>
      <c r="R4" s="13"/>
      <c r="S4" s="14" t="s">
        <v>12</v>
      </c>
      <c r="U4" s="15"/>
      <c r="V4" s="14" t="s">
        <v>13</v>
      </c>
      <c r="X4" s="14"/>
    </row>
    <row r="5" spans="1:26" ht="27" customHeight="1">
      <c r="A5" s="75" t="s">
        <v>14</v>
      </c>
      <c r="B5" s="85" t="s">
        <v>15</v>
      </c>
      <c r="C5" s="85"/>
      <c r="D5" s="61"/>
      <c r="E5" s="61"/>
      <c r="F5" s="75"/>
      <c r="G5" s="76"/>
      <c r="H5"/>
      <c r="I5" s="16"/>
      <c r="J5" s="16"/>
      <c r="K5" s="16"/>
      <c r="L5" s="16"/>
      <c r="M5" s="87" t="s">
        <v>16</v>
      </c>
      <c r="N5" s="88"/>
      <c r="O5" s="89" t="s">
        <v>17</v>
      </c>
      <c r="P5" s="89"/>
      <c r="Q5" s="90"/>
      <c r="R5" s="91"/>
      <c r="S5" s="91"/>
      <c r="T5" s="91"/>
      <c r="U5" s="91"/>
      <c r="V5" s="91"/>
      <c r="W5" s="92"/>
    </row>
    <row r="6" spans="1:26" ht="27" customHeight="1">
      <c r="A6" s="75" t="s">
        <v>18</v>
      </c>
      <c r="B6" s="85" t="s">
        <v>19</v>
      </c>
      <c r="C6" s="85"/>
      <c r="D6" s="61"/>
      <c r="E6" s="61"/>
      <c r="F6" s="61"/>
      <c r="G6" s="76"/>
      <c r="H6"/>
      <c r="I6" s="16"/>
      <c r="J6" s="16"/>
      <c r="K6" s="17"/>
      <c r="L6" s="17"/>
      <c r="M6" s="97" t="s">
        <v>20</v>
      </c>
      <c r="N6" s="98"/>
      <c r="O6" s="99"/>
      <c r="P6" s="99"/>
      <c r="Q6" s="99"/>
      <c r="R6" s="99"/>
      <c r="S6" s="99"/>
      <c r="T6" s="99"/>
      <c r="U6" s="99"/>
      <c r="V6" s="99"/>
      <c r="W6" s="100"/>
    </row>
    <row r="7" spans="1:26" ht="27" customHeight="1" thickBot="1">
      <c r="A7" s="75" t="s">
        <v>21</v>
      </c>
      <c r="B7" s="85" t="s">
        <v>22</v>
      </c>
      <c r="C7" s="85"/>
      <c r="D7" s="85"/>
      <c r="E7" s="85"/>
      <c r="F7" s="85"/>
      <c r="G7" s="77"/>
      <c r="H7"/>
      <c r="I7" s="16"/>
      <c r="J7" s="16"/>
      <c r="K7" s="16"/>
      <c r="L7" s="16"/>
      <c r="M7" s="101" t="s">
        <v>23</v>
      </c>
      <c r="N7" s="102"/>
      <c r="O7" s="103"/>
      <c r="P7" s="104"/>
      <c r="Q7" s="104"/>
      <c r="R7" s="102"/>
      <c r="S7" s="45" t="s">
        <v>24</v>
      </c>
      <c r="T7" s="104"/>
      <c r="U7" s="104"/>
      <c r="V7" s="104"/>
      <c r="W7" s="105"/>
    </row>
    <row r="8" spans="1:26" ht="14.65" customHeight="1" thickBot="1">
      <c r="A8" s="8"/>
      <c r="B8" s="19"/>
      <c r="C8" s="19"/>
      <c r="D8" s="20"/>
      <c r="E8" s="20"/>
      <c r="F8" s="21"/>
      <c r="G8" s="18"/>
      <c r="H8"/>
      <c r="I8" s="16"/>
      <c r="J8" s="16"/>
      <c r="K8" s="16"/>
      <c r="L8" s="16"/>
      <c r="M8" s="22"/>
      <c r="N8" s="23"/>
      <c r="O8" s="106" t="s">
        <v>25</v>
      </c>
      <c r="P8" s="106"/>
      <c r="Q8" s="106"/>
      <c r="R8" s="106"/>
      <c r="S8" s="106"/>
      <c r="T8" s="106"/>
      <c r="U8" s="106"/>
      <c r="V8" s="106"/>
      <c r="W8" s="106"/>
    </row>
    <row r="9" spans="1:26" s="11" customFormat="1" ht="27" customHeight="1" thickBot="1">
      <c r="A9" s="84" t="s">
        <v>70</v>
      </c>
      <c r="B9" s="84"/>
      <c r="C9" s="84"/>
      <c r="D9" s="84"/>
      <c r="E9" s="84"/>
      <c r="F9" s="78" t="s">
        <v>82</v>
      </c>
      <c r="G9" s="24"/>
      <c r="H9" s="24"/>
      <c r="I9" s="24"/>
      <c r="J9" s="56"/>
      <c r="K9" s="56"/>
      <c r="L9" s="56"/>
      <c r="M9" s="57"/>
      <c r="N9" s="57"/>
      <c r="O9" s="57"/>
      <c r="P9" s="25"/>
      <c r="Q9" s="25"/>
      <c r="R9" s="107" t="s">
        <v>83</v>
      </c>
      <c r="S9" s="108"/>
      <c r="T9" s="108"/>
      <c r="U9" s="108"/>
      <c r="V9" s="108"/>
      <c r="W9" s="109"/>
      <c r="X9" s="25"/>
      <c r="Y9" s="25"/>
      <c r="Z9"/>
    </row>
    <row r="10" spans="1:26" ht="27" customHeight="1" thickBot="1">
      <c r="A10" s="46" t="s">
        <v>26</v>
      </c>
      <c r="B10" s="47" t="s">
        <v>27</v>
      </c>
      <c r="C10" s="47" t="s">
        <v>71</v>
      </c>
      <c r="D10" s="48" t="s">
        <v>28</v>
      </c>
      <c r="E10" s="49" t="s">
        <v>29</v>
      </c>
      <c r="F10" s="49" t="s">
        <v>30</v>
      </c>
      <c r="G10" s="49" t="s">
        <v>31</v>
      </c>
      <c r="H10" s="49" t="s">
        <v>32</v>
      </c>
      <c r="I10" s="49" t="s">
        <v>33</v>
      </c>
      <c r="J10" s="49" t="s">
        <v>34</v>
      </c>
      <c r="K10" s="49" t="s">
        <v>35</v>
      </c>
      <c r="L10" s="50" t="s">
        <v>36</v>
      </c>
      <c r="M10" s="51" t="s">
        <v>37</v>
      </c>
      <c r="N10" s="52" t="s">
        <v>81</v>
      </c>
      <c r="O10" s="96" t="s">
        <v>38</v>
      </c>
      <c r="P10" s="96"/>
      <c r="Q10" s="26"/>
      <c r="R10" s="27"/>
      <c r="S10" s="27"/>
      <c r="T10" s="18"/>
      <c r="U10" s="28" t="s">
        <v>39</v>
      </c>
      <c r="V10" s="28"/>
      <c r="W10" s="28"/>
      <c r="X10" s="27"/>
      <c r="Y10" s="27"/>
    </row>
    <row r="11" spans="1:26" ht="27" customHeight="1" thickBot="1">
      <c r="A11" s="29">
        <v>10380</v>
      </c>
      <c r="B11" s="55" t="s">
        <v>62</v>
      </c>
      <c r="C11" s="58">
        <v>10450</v>
      </c>
      <c r="D11" s="30"/>
      <c r="E11" s="31"/>
      <c r="F11" s="32"/>
      <c r="G11" s="33"/>
      <c r="H11" s="33"/>
      <c r="I11" s="33"/>
      <c r="J11" s="33"/>
      <c r="K11" s="33"/>
      <c r="L11" s="34"/>
      <c r="M11" s="35">
        <f>SUM(G11:L11)</f>
        <v>0</v>
      </c>
      <c r="N11" s="73">
        <v>7000</v>
      </c>
      <c r="O11" s="110">
        <f>M11*N11</f>
        <v>0</v>
      </c>
      <c r="P11" s="110"/>
      <c r="Q11" s="26"/>
      <c r="R11" s="26"/>
      <c r="S11" s="26"/>
      <c r="T11" s="26"/>
      <c r="U11" s="111" t="s">
        <v>40</v>
      </c>
      <c r="V11" s="111"/>
      <c r="W11" s="111"/>
      <c r="X11" s="27"/>
      <c r="Y11" s="27"/>
    </row>
    <row r="12" spans="1:26" ht="27" customHeight="1" thickBot="1">
      <c r="A12" s="29">
        <v>20567</v>
      </c>
      <c r="B12" s="55" t="s">
        <v>62</v>
      </c>
      <c r="C12" s="59">
        <v>10450</v>
      </c>
      <c r="D12" s="30"/>
      <c r="E12" s="31"/>
      <c r="F12" s="32"/>
      <c r="G12" s="31"/>
      <c r="H12" s="33"/>
      <c r="I12" s="33"/>
      <c r="J12" s="33"/>
      <c r="K12" s="33"/>
      <c r="L12" s="34"/>
      <c r="M12" s="35">
        <f>SUM(H12:L12)</f>
        <v>0</v>
      </c>
      <c r="N12" s="73">
        <v>7000</v>
      </c>
      <c r="O12" s="110">
        <f t="shared" ref="O12:O13" si="0">M12*N12</f>
        <v>0</v>
      </c>
      <c r="P12" s="110"/>
      <c r="Q12" s="26"/>
      <c r="R12" s="26"/>
      <c r="S12" s="26"/>
      <c r="T12" s="26"/>
      <c r="U12" s="111" t="s">
        <v>41</v>
      </c>
      <c r="V12" s="111"/>
      <c r="W12" s="111"/>
      <c r="X12" s="27"/>
      <c r="Y12" s="27"/>
    </row>
    <row r="13" spans="1:26" s="11" customFormat="1" ht="27" customHeight="1" thickBot="1">
      <c r="A13" s="29" t="s">
        <v>61</v>
      </c>
      <c r="B13" s="55" t="s">
        <v>62</v>
      </c>
      <c r="C13" s="59">
        <v>6380</v>
      </c>
      <c r="D13" s="36"/>
      <c r="E13" s="33"/>
      <c r="F13" s="33"/>
      <c r="G13" s="32"/>
      <c r="H13" s="32"/>
      <c r="I13" s="32"/>
      <c r="J13" s="32"/>
      <c r="K13" s="32"/>
      <c r="L13" s="37"/>
      <c r="M13" s="35">
        <f>SUM(D13:F13)</f>
        <v>0</v>
      </c>
      <c r="N13" s="73">
        <v>4300</v>
      </c>
      <c r="O13" s="110">
        <f t="shared" si="0"/>
        <v>0</v>
      </c>
      <c r="P13" s="110"/>
      <c r="Q13" s="27"/>
      <c r="R13" s="27"/>
      <c r="S13" s="27"/>
      <c r="T13" s="38"/>
      <c r="U13" s="111" t="s">
        <v>42</v>
      </c>
      <c r="V13" s="111"/>
      <c r="W13" s="111"/>
      <c r="X13" s="27"/>
      <c r="Y13" s="27"/>
    </row>
    <row r="14" spans="1:26" s="11" customFormat="1" ht="18.399999999999999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74" t="s">
        <v>43</v>
      </c>
      <c r="O14" s="112">
        <f>SUM(O11:P13)</f>
        <v>0</v>
      </c>
      <c r="P14" s="112"/>
      <c r="Q14" s="27"/>
      <c r="R14" s="27"/>
      <c r="S14" s="27"/>
      <c r="T14" s="38"/>
      <c r="U14" s="113" t="s">
        <v>44</v>
      </c>
      <c r="V14" s="113"/>
      <c r="W14" s="113"/>
      <c r="X14" s="27"/>
      <c r="Y14" s="27"/>
    </row>
    <row r="15" spans="1:26" ht="10.9" customHeight="1">
      <c r="A15" s="44"/>
      <c r="B15" s="44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18"/>
      <c r="N15" s="43"/>
      <c r="O15" s="27"/>
      <c r="P15" s="27"/>
      <c r="Q15" s="27"/>
      <c r="R15" s="27"/>
      <c r="S15" s="27"/>
      <c r="T15" s="18"/>
      <c r="U15" s="25"/>
      <c r="V15" s="25"/>
      <c r="W15" s="25"/>
      <c r="X15" s="25"/>
      <c r="Y15" s="25"/>
    </row>
    <row r="16" spans="1:26" ht="30" customHeight="1" thickBot="1">
      <c r="A16" s="84" t="s">
        <v>69</v>
      </c>
      <c r="B16" s="84"/>
      <c r="C16" s="84"/>
      <c r="D16" s="84"/>
      <c r="E16" s="84"/>
      <c r="F16" s="78" t="s">
        <v>82</v>
      </c>
      <c r="G16" s="24"/>
      <c r="H16" s="24"/>
      <c r="I16" s="24"/>
      <c r="J16" s="56"/>
      <c r="K16" s="56"/>
      <c r="L16" s="56"/>
      <c r="M16" s="57"/>
      <c r="N16" s="57"/>
      <c r="O16" s="57"/>
      <c r="P16" s="25"/>
      <c r="Q16" s="27"/>
      <c r="R16" s="27"/>
      <c r="S16" s="27"/>
      <c r="T16" s="18"/>
      <c r="U16" s="27"/>
      <c r="V16" s="27"/>
      <c r="W16" s="27"/>
      <c r="X16" s="41"/>
      <c r="Y16" s="27"/>
    </row>
    <row r="17" spans="1:25" ht="30" customHeight="1" thickBot="1">
      <c r="A17" s="46" t="s">
        <v>26</v>
      </c>
      <c r="B17" s="47" t="s">
        <v>27</v>
      </c>
      <c r="C17" s="47" t="s">
        <v>71</v>
      </c>
      <c r="D17" s="48" t="s">
        <v>28</v>
      </c>
      <c r="E17" s="49" t="s">
        <v>29</v>
      </c>
      <c r="F17" s="49" t="s">
        <v>30</v>
      </c>
      <c r="G17" s="49" t="s">
        <v>31</v>
      </c>
      <c r="H17" s="49" t="s">
        <v>32</v>
      </c>
      <c r="I17" s="49" t="s">
        <v>33</v>
      </c>
      <c r="J17" s="49" t="s">
        <v>34</v>
      </c>
      <c r="K17" s="49" t="s">
        <v>35</v>
      </c>
      <c r="L17" s="50" t="s">
        <v>36</v>
      </c>
      <c r="M17" s="51" t="s">
        <v>37</v>
      </c>
      <c r="N17" s="52" t="s">
        <v>81</v>
      </c>
      <c r="O17" s="96" t="s">
        <v>38</v>
      </c>
      <c r="P17" s="96"/>
      <c r="Q17" s="27"/>
      <c r="R17" s="27"/>
      <c r="S17" s="27"/>
      <c r="T17" s="18"/>
      <c r="U17" s="27"/>
      <c r="V17" s="27"/>
      <c r="W17" s="27"/>
      <c r="X17" s="27"/>
      <c r="Y17" s="27"/>
    </row>
    <row r="18" spans="1:25" ht="27" customHeight="1" thickBot="1">
      <c r="A18" s="29">
        <v>10380</v>
      </c>
      <c r="B18" s="55" t="s">
        <v>62</v>
      </c>
      <c r="C18" s="58">
        <v>10450</v>
      </c>
      <c r="D18" s="30"/>
      <c r="E18" s="31"/>
      <c r="F18" s="32"/>
      <c r="G18" s="33"/>
      <c r="H18" s="33"/>
      <c r="I18" s="33"/>
      <c r="J18" s="33"/>
      <c r="K18" s="33"/>
      <c r="L18" s="34"/>
      <c r="M18" s="35">
        <f>SUM(G18:L18)</f>
        <v>0</v>
      </c>
      <c r="N18" s="73">
        <v>7000</v>
      </c>
      <c r="O18" s="110">
        <f>M18*N18</f>
        <v>0</v>
      </c>
      <c r="P18" s="110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27" customHeight="1" thickBot="1">
      <c r="A19" s="29">
        <v>20567</v>
      </c>
      <c r="B19" s="55" t="s">
        <v>62</v>
      </c>
      <c r="C19" s="59">
        <v>10450</v>
      </c>
      <c r="D19" s="30"/>
      <c r="E19" s="31"/>
      <c r="F19" s="32"/>
      <c r="G19" s="31"/>
      <c r="H19" s="33"/>
      <c r="I19" s="33"/>
      <c r="J19" s="33"/>
      <c r="K19" s="33"/>
      <c r="L19" s="34"/>
      <c r="M19" s="35">
        <f>SUM(H19:L19)</f>
        <v>0</v>
      </c>
      <c r="N19" s="73">
        <v>7000</v>
      </c>
      <c r="O19" s="110">
        <f t="shared" ref="O19:O20" si="1">M19*N19</f>
        <v>0</v>
      </c>
      <c r="P19" s="110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27" customHeight="1" thickBot="1">
      <c r="A20" s="29" t="s">
        <v>61</v>
      </c>
      <c r="B20" s="55" t="s">
        <v>62</v>
      </c>
      <c r="C20" s="59">
        <v>6380</v>
      </c>
      <c r="D20" s="36"/>
      <c r="E20" s="33"/>
      <c r="F20" s="33"/>
      <c r="G20" s="32"/>
      <c r="H20" s="32"/>
      <c r="I20" s="32"/>
      <c r="J20" s="32"/>
      <c r="K20" s="32"/>
      <c r="L20" s="37"/>
      <c r="M20" s="35">
        <f>SUM(D20:F20)</f>
        <v>0</v>
      </c>
      <c r="N20" s="73">
        <v>4300</v>
      </c>
      <c r="O20" s="110">
        <f t="shared" si="1"/>
        <v>0</v>
      </c>
      <c r="P20" s="110"/>
    </row>
    <row r="21" spans="1:25" ht="27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74" t="s">
        <v>43</v>
      </c>
      <c r="O21" s="112">
        <f>SUM(O18:P20)</f>
        <v>0</v>
      </c>
      <c r="P21" s="112"/>
    </row>
    <row r="22" spans="1:25" ht="18" customHeight="1">
      <c r="H22"/>
    </row>
    <row r="23" spans="1:25" ht="18" customHeight="1">
      <c r="H23"/>
    </row>
  </sheetData>
  <mergeCells count="34">
    <mergeCell ref="O20:P20"/>
    <mergeCell ref="O21:P21"/>
    <mergeCell ref="O14:P14"/>
    <mergeCell ref="U14:W14"/>
    <mergeCell ref="O17:P17"/>
    <mergeCell ref="O18:P18"/>
    <mergeCell ref="O19:P19"/>
    <mergeCell ref="O11:P11"/>
    <mergeCell ref="U11:W11"/>
    <mergeCell ref="O12:P12"/>
    <mergeCell ref="U12:W12"/>
    <mergeCell ref="O13:P13"/>
    <mergeCell ref="U13:W13"/>
    <mergeCell ref="M7:N7"/>
    <mergeCell ref="O7:R7"/>
    <mergeCell ref="T7:W7"/>
    <mergeCell ref="O8:W8"/>
    <mergeCell ref="R9:W9"/>
    <mergeCell ref="A16:E16"/>
    <mergeCell ref="A9:E9"/>
    <mergeCell ref="B3:F3"/>
    <mergeCell ref="A1:W1"/>
    <mergeCell ref="B5:C5"/>
    <mergeCell ref="M5:N5"/>
    <mergeCell ref="O5:P5"/>
    <mergeCell ref="Q5:W5"/>
    <mergeCell ref="B4:G4"/>
    <mergeCell ref="M4:N4"/>
    <mergeCell ref="O4:P4"/>
    <mergeCell ref="O10:P10"/>
    <mergeCell ref="B6:C6"/>
    <mergeCell ref="M6:N6"/>
    <mergeCell ref="O6:W6"/>
    <mergeCell ref="B7:F7"/>
  </mergeCells>
  <phoneticPr fontId="4"/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workbookViewId="0">
      <selection sqref="A1:L3"/>
    </sheetView>
  </sheetViews>
  <sheetFormatPr defaultColWidth="8.875" defaultRowHeight="18.75"/>
  <cols>
    <col min="1" max="1" width="10.125" customWidth="1"/>
    <col min="3" max="10" width="9.5" bestFit="1" customWidth="1"/>
  </cols>
  <sheetData>
    <row r="1" spans="1:17" ht="13.5" customHeight="1">
      <c r="A1" s="118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63"/>
      <c r="N1" s="60"/>
      <c r="O1" s="60"/>
      <c r="P1" s="60"/>
      <c r="Q1" s="60"/>
    </row>
    <row r="2" spans="1:17" ht="13.5" customHeigh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64"/>
      <c r="N2" s="60"/>
      <c r="O2" s="60"/>
      <c r="P2" s="60"/>
      <c r="Q2" s="60"/>
    </row>
    <row r="3" spans="1:17" ht="18" customHeigh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64"/>
      <c r="N3" s="60"/>
      <c r="O3" s="60"/>
      <c r="P3" s="60"/>
      <c r="Q3" s="60"/>
    </row>
    <row r="4" spans="1:17" ht="18" customHeight="1">
      <c r="A4" s="65"/>
      <c r="B4" s="66"/>
      <c r="C4" s="66"/>
      <c r="D4" s="66"/>
      <c r="E4" s="66"/>
      <c r="F4" s="66"/>
      <c r="G4" s="18"/>
      <c r="H4" s="18"/>
      <c r="I4" s="18"/>
      <c r="J4" s="18"/>
      <c r="K4" s="18"/>
      <c r="L4" s="18"/>
      <c r="M4" s="67"/>
    </row>
    <row r="5" spans="1:17" ht="18" customHeight="1">
      <c r="A5" s="114" t="s">
        <v>63</v>
      </c>
      <c r="B5" s="115"/>
      <c r="C5" s="115"/>
      <c r="D5" s="115"/>
      <c r="E5" s="115"/>
      <c r="F5" s="62"/>
      <c r="G5" s="38" t="s">
        <v>45</v>
      </c>
      <c r="H5" s="18"/>
      <c r="I5" s="18"/>
      <c r="J5" s="18"/>
      <c r="K5" s="18"/>
      <c r="L5" s="18"/>
      <c r="M5" s="67"/>
    </row>
    <row r="6" spans="1:17">
      <c r="A6" s="68" t="s">
        <v>46</v>
      </c>
      <c r="B6" s="54" t="s">
        <v>31</v>
      </c>
      <c r="C6" s="54" t="s">
        <v>32</v>
      </c>
      <c r="D6" s="54" t="s">
        <v>33</v>
      </c>
      <c r="E6" s="54" t="s">
        <v>34</v>
      </c>
      <c r="F6" s="54" t="s">
        <v>35</v>
      </c>
      <c r="G6" s="54" t="s">
        <v>36</v>
      </c>
      <c r="H6" s="18"/>
      <c r="I6" s="18"/>
      <c r="J6" s="18"/>
      <c r="K6" s="18"/>
      <c r="L6" s="18"/>
      <c r="M6" s="67"/>
    </row>
    <row r="7" spans="1:17">
      <c r="A7" s="69" t="s">
        <v>47</v>
      </c>
      <c r="B7" s="53" t="s">
        <v>51</v>
      </c>
      <c r="C7" s="53" t="s">
        <v>52</v>
      </c>
      <c r="D7" s="53" t="s">
        <v>53</v>
      </c>
      <c r="E7" s="53" t="s">
        <v>54</v>
      </c>
      <c r="F7" s="53" t="s">
        <v>55</v>
      </c>
      <c r="G7" s="53" t="s">
        <v>56</v>
      </c>
      <c r="H7" s="18"/>
      <c r="I7" s="18"/>
      <c r="J7" s="18"/>
      <c r="K7" s="18"/>
      <c r="L7" s="18"/>
      <c r="M7" s="67"/>
    </row>
    <row r="8" spans="1:17">
      <c r="A8" s="69" t="s">
        <v>58</v>
      </c>
      <c r="B8" s="53">
        <v>63</v>
      </c>
      <c r="C8" s="53">
        <v>65</v>
      </c>
      <c r="D8" s="53">
        <v>67</v>
      </c>
      <c r="E8" s="53">
        <v>69</v>
      </c>
      <c r="F8" s="53">
        <v>71</v>
      </c>
      <c r="G8" s="53">
        <v>73</v>
      </c>
      <c r="H8" s="18"/>
      <c r="I8" s="18"/>
      <c r="J8" s="18"/>
      <c r="K8" s="18"/>
      <c r="L8" s="18"/>
      <c r="M8" s="67"/>
    </row>
    <row r="9" spans="1:17">
      <c r="A9" s="69" t="s">
        <v>59</v>
      </c>
      <c r="B9" s="53">
        <v>92</v>
      </c>
      <c r="C9" s="53">
        <v>96</v>
      </c>
      <c r="D9" s="53">
        <v>100</v>
      </c>
      <c r="E9" s="53">
        <v>104</v>
      </c>
      <c r="F9" s="53">
        <v>108</v>
      </c>
      <c r="G9" s="53">
        <v>112</v>
      </c>
      <c r="H9" s="18"/>
      <c r="I9" s="18"/>
      <c r="J9" s="18"/>
      <c r="K9" s="18"/>
      <c r="L9" s="18"/>
      <c r="M9" s="67"/>
    </row>
    <row r="10" spans="1:17">
      <c r="A10" s="69" t="s">
        <v>60</v>
      </c>
      <c r="B10" s="53">
        <v>88</v>
      </c>
      <c r="C10" s="53">
        <v>92</v>
      </c>
      <c r="D10" s="53">
        <v>96</v>
      </c>
      <c r="E10" s="53">
        <v>100</v>
      </c>
      <c r="F10" s="53">
        <v>104</v>
      </c>
      <c r="G10" s="53">
        <v>108</v>
      </c>
      <c r="H10" s="18"/>
      <c r="I10" s="18"/>
      <c r="J10" s="18"/>
      <c r="K10" s="18"/>
      <c r="L10" s="18"/>
      <c r="M10" s="67"/>
    </row>
    <row r="11" spans="1:17" ht="18" customHeight="1">
      <c r="A11" s="114" t="s">
        <v>64</v>
      </c>
      <c r="B11" s="115"/>
      <c r="C11" s="115"/>
      <c r="D11" s="115"/>
      <c r="E11" s="115"/>
      <c r="F11" s="38" t="s">
        <v>45</v>
      </c>
      <c r="G11" s="18"/>
      <c r="H11" s="18"/>
      <c r="I11" s="18"/>
      <c r="J11" s="18"/>
      <c r="K11" s="18"/>
      <c r="L11" s="18"/>
      <c r="M11" s="67"/>
    </row>
    <row r="12" spans="1:17">
      <c r="A12" s="68" t="s">
        <v>46</v>
      </c>
      <c r="B12" s="54" t="s">
        <v>32</v>
      </c>
      <c r="C12" s="54" t="s">
        <v>33</v>
      </c>
      <c r="D12" s="54" t="s">
        <v>34</v>
      </c>
      <c r="E12" s="54" t="s">
        <v>35</v>
      </c>
      <c r="F12" s="54" t="s">
        <v>36</v>
      </c>
      <c r="G12" s="18"/>
      <c r="H12" s="122" t="s">
        <v>67</v>
      </c>
      <c r="I12" s="122"/>
      <c r="J12" s="18"/>
      <c r="K12" s="122" t="s">
        <v>68</v>
      </c>
      <c r="L12" s="122"/>
      <c r="M12" s="67"/>
    </row>
    <row r="13" spans="1:17">
      <c r="A13" s="69" t="s">
        <v>47</v>
      </c>
      <c r="B13" s="53" t="s">
        <v>57</v>
      </c>
      <c r="C13" s="53" t="s">
        <v>51</v>
      </c>
      <c r="D13" s="53" t="s">
        <v>52</v>
      </c>
      <c r="E13" s="53" t="s">
        <v>53</v>
      </c>
      <c r="F13" s="53" t="s">
        <v>54</v>
      </c>
      <c r="G13" s="18"/>
      <c r="H13" s="18"/>
      <c r="I13" s="18"/>
      <c r="J13" s="18"/>
      <c r="K13" s="18"/>
      <c r="L13" s="18"/>
      <c r="M13" s="67"/>
    </row>
    <row r="14" spans="1:17">
      <c r="A14" s="69" t="s">
        <v>58</v>
      </c>
      <c r="B14" s="53">
        <v>50</v>
      </c>
      <c r="C14" s="53">
        <v>52</v>
      </c>
      <c r="D14" s="53">
        <v>54</v>
      </c>
      <c r="E14" s="53">
        <v>56</v>
      </c>
      <c r="F14" s="53">
        <v>58</v>
      </c>
      <c r="G14" s="18"/>
      <c r="H14" s="18"/>
      <c r="I14" s="18"/>
      <c r="J14" s="18"/>
      <c r="K14" s="18"/>
      <c r="L14" s="18"/>
      <c r="M14" s="67"/>
    </row>
    <row r="15" spans="1:17">
      <c r="A15" s="69" t="s">
        <v>59</v>
      </c>
      <c r="B15" s="53">
        <v>76</v>
      </c>
      <c r="C15" s="53">
        <v>82</v>
      </c>
      <c r="D15" s="53">
        <v>88</v>
      </c>
      <c r="E15" s="53">
        <v>94</v>
      </c>
      <c r="F15" s="53">
        <v>100</v>
      </c>
      <c r="G15" s="18"/>
      <c r="H15" s="18"/>
      <c r="I15" s="18"/>
      <c r="J15" s="18"/>
      <c r="K15" s="18"/>
      <c r="L15" s="18"/>
      <c r="M15" s="67"/>
    </row>
    <row r="16" spans="1:17">
      <c r="A16" s="69" t="s">
        <v>60</v>
      </c>
      <c r="B16" s="53">
        <v>76</v>
      </c>
      <c r="C16" s="53">
        <v>82</v>
      </c>
      <c r="D16" s="53">
        <v>88</v>
      </c>
      <c r="E16" s="53">
        <v>94</v>
      </c>
      <c r="F16" s="53">
        <v>100</v>
      </c>
      <c r="G16" s="18"/>
      <c r="H16" s="18"/>
      <c r="I16" s="18"/>
      <c r="J16" s="18"/>
      <c r="K16" s="18"/>
      <c r="L16" s="18"/>
      <c r="M16" s="67"/>
    </row>
    <row r="17" spans="1:13" ht="20.25">
      <c r="A17" s="116" t="s">
        <v>65</v>
      </c>
      <c r="B17" s="117"/>
      <c r="C17" s="117"/>
      <c r="D17" s="38" t="s">
        <v>45</v>
      </c>
      <c r="E17" s="18"/>
      <c r="F17" s="18"/>
      <c r="G17" s="18"/>
      <c r="H17" s="18"/>
      <c r="I17" s="18"/>
      <c r="J17" s="18"/>
      <c r="K17" s="18"/>
      <c r="L17" s="18"/>
      <c r="M17" s="67"/>
    </row>
    <row r="18" spans="1:13" ht="18" customHeight="1">
      <c r="A18" s="68" t="s">
        <v>46</v>
      </c>
      <c r="B18" s="54" t="s">
        <v>28</v>
      </c>
      <c r="C18" s="54" t="s">
        <v>29</v>
      </c>
      <c r="D18" s="54" t="s">
        <v>30</v>
      </c>
      <c r="E18" s="18"/>
      <c r="F18" s="18"/>
      <c r="G18" s="18"/>
      <c r="H18" s="18"/>
      <c r="I18" s="18"/>
      <c r="J18" s="18"/>
      <c r="K18" s="18"/>
      <c r="L18" s="18"/>
      <c r="M18" s="67"/>
    </row>
    <row r="19" spans="1:13">
      <c r="A19" s="69" t="s">
        <v>47</v>
      </c>
      <c r="B19" s="53" t="s">
        <v>48</v>
      </c>
      <c r="C19" s="53" t="s">
        <v>49</v>
      </c>
      <c r="D19" s="53" t="s">
        <v>50</v>
      </c>
      <c r="E19" s="18"/>
      <c r="F19" s="18"/>
      <c r="G19" s="18"/>
      <c r="H19" s="18"/>
      <c r="I19" s="18"/>
      <c r="J19" s="18"/>
      <c r="K19" s="18"/>
      <c r="L19" s="18"/>
      <c r="M19" s="67"/>
    </row>
    <row r="20" spans="1:13">
      <c r="A20" s="69" t="s">
        <v>58</v>
      </c>
      <c r="B20" s="53">
        <v>50</v>
      </c>
      <c r="C20" s="53">
        <v>53</v>
      </c>
      <c r="D20" s="53">
        <v>56</v>
      </c>
      <c r="E20" s="18"/>
      <c r="F20" s="18"/>
      <c r="G20" s="18"/>
      <c r="H20" s="18"/>
      <c r="I20" s="18"/>
      <c r="J20" s="18"/>
      <c r="K20" s="18"/>
      <c r="L20" s="18"/>
      <c r="M20" s="67"/>
    </row>
    <row r="21" spans="1:13">
      <c r="A21" s="69" t="s">
        <v>59</v>
      </c>
      <c r="B21" s="53">
        <v>78</v>
      </c>
      <c r="C21" s="53">
        <v>82</v>
      </c>
      <c r="D21" s="53">
        <v>86</v>
      </c>
      <c r="E21" s="18"/>
      <c r="F21" s="18"/>
      <c r="G21" s="18"/>
      <c r="H21" s="18"/>
      <c r="I21" s="18"/>
      <c r="J21" s="18"/>
      <c r="K21" s="18"/>
      <c r="L21" s="18"/>
      <c r="M21" s="67"/>
    </row>
    <row r="22" spans="1:13">
      <c r="A22" s="69" t="s">
        <v>60</v>
      </c>
      <c r="B22" s="53">
        <v>78</v>
      </c>
      <c r="C22" s="53">
        <v>82</v>
      </c>
      <c r="D22" s="53">
        <v>86</v>
      </c>
      <c r="E22" s="18"/>
      <c r="F22" s="18"/>
      <c r="G22" s="18"/>
      <c r="H22" s="18"/>
      <c r="I22" s="18"/>
      <c r="J22" s="18"/>
      <c r="K22" s="18"/>
      <c r="L22" s="18"/>
      <c r="M22" s="67"/>
    </row>
    <row r="23" spans="1:13" ht="19.5" thickBo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</row>
  </sheetData>
  <mergeCells count="6">
    <mergeCell ref="A5:E5"/>
    <mergeCell ref="A11:E11"/>
    <mergeCell ref="A17:C17"/>
    <mergeCell ref="A1:L3"/>
    <mergeCell ref="H12:I12"/>
    <mergeCell ref="K12:L12"/>
  </mergeCells>
  <phoneticPr fontId="4"/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案内状</vt:lpstr>
      <vt:lpstr>発注書（選手用）</vt:lpstr>
      <vt:lpstr>デザイン・サイズ表</vt:lpstr>
      <vt:lpstr>デザイン・サイズ表!Print_Area</vt:lpstr>
      <vt:lpstr>'発注書（選手用）'!Print_Area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swing</dc:creator>
  <cp:lastModifiedBy>miyuki</cp:lastModifiedBy>
  <cp:lastPrinted>2020-08-05T05:39:34Z</cp:lastPrinted>
  <dcterms:created xsi:type="dcterms:W3CDTF">2018-08-13T04:02:39Z</dcterms:created>
  <dcterms:modified xsi:type="dcterms:W3CDTF">2020-08-11T13:02:12Z</dcterms:modified>
</cp:coreProperties>
</file>