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556a19dfba6e75d/デスクトップ/2024→2025登録/各クラブへ/"/>
    </mc:Choice>
  </mc:AlternateContent>
  <xr:revisionPtr revIDLastSave="4" documentId="8_{B4B89991-AC0D-45A6-B25E-0C1686FB398E}" xr6:coauthVersionLast="47" xr6:coauthVersionMax="47" xr10:uidLastSave="{0C95F34B-0A96-4784-AC3D-A893B7A72F35}"/>
  <bookViews>
    <workbookView xWindow="-108" yWindow="-108" windowWidth="23256" windowHeight="12456" xr2:uid="{9F4D64D0-95E6-4A29-B674-6F422DBF3313}"/>
  </bookViews>
  <sheets>
    <sheet name="クラブ登録情報" sheetId="1" r:id="rId1"/>
    <sheet name="登録シート" sheetId="2" r:id="rId2"/>
    <sheet name="登録サンプル" sheetId="3" r:id="rId3"/>
  </sheets>
  <definedNames>
    <definedName name="_xlnm.Print_Area" localSheetId="1">登録シート!$A$1:$N$24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0" i="3" l="1"/>
  <c r="P10" i="3" s="1"/>
  <c r="O9" i="3"/>
  <c r="P9" i="3" s="1"/>
  <c r="O8" i="3"/>
  <c r="P8" i="3" s="1"/>
  <c r="O7" i="3"/>
  <c r="P7" i="3" s="1"/>
  <c r="O6" i="3"/>
  <c r="P6" i="3" s="1"/>
  <c r="O5" i="3"/>
  <c r="P5" i="3" s="1"/>
  <c r="O4" i="3"/>
  <c r="P4" i="3" s="1"/>
  <c r="B2" i="3"/>
  <c r="O23" i="2"/>
  <c r="P23" i="2" s="1"/>
  <c r="O22" i="2"/>
  <c r="P22" i="2" s="1"/>
  <c r="O21" i="2"/>
  <c r="P21" i="2" s="1"/>
  <c r="O20" i="2"/>
  <c r="P20" i="2" s="1"/>
  <c r="O19" i="2"/>
  <c r="P19" i="2" s="1"/>
  <c r="O18" i="2"/>
  <c r="P18" i="2" s="1"/>
  <c r="O17" i="2"/>
  <c r="P17" i="2" s="1"/>
  <c r="O16" i="2"/>
  <c r="P16" i="2" s="1"/>
  <c r="O15" i="2"/>
  <c r="P15" i="2" s="1"/>
  <c r="O14" i="2"/>
  <c r="P14" i="2" s="1"/>
  <c r="O13" i="2"/>
  <c r="P13" i="2" s="1"/>
  <c r="O12" i="2"/>
  <c r="P12" i="2" s="1"/>
  <c r="O11" i="2"/>
  <c r="P11" i="2" s="1"/>
  <c r="O10" i="2"/>
  <c r="P10" i="2" s="1"/>
  <c r="O9" i="2"/>
  <c r="P9" i="2" s="1"/>
  <c r="O8" i="2"/>
  <c r="P8" i="2" s="1"/>
  <c r="O7" i="2"/>
  <c r="P7" i="2" s="1"/>
  <c r="O6" i="2"/>
  <c r="P6" i="2" s="1"/>
  <c r="O5" i="2"/>
  <c r="O4" i="2"/>
  <c r="P4" i="2" s="1"/>
  <c r="B2" i="2"/>
  <c r="C2" i="2" l="1"/>
  <c r="D2" i="2"/>
  <c r="P5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miyuki</author>
  </authors>
  <commentList>
    <comment ref="A3" authorId="0" shapeId="0" xr:uid="{AF48CA87-A8FC-4CCE-B000-66536EA587E5}">
      <text>
        <r>
          <rPr>
            <b/>
            <sz val="9"/>
            <color indexed="81"/>
            <rFont val="ＭＳ Ｐゴシック"/>
            <family val="3"/>
            <charset val="128"/>
          </rPr>
          <t>miyuki:</t>
        </r>
        <r>
          <rPr>
            <sz val="9"/>
            <color indexed="81"/>
            <rFont val="ＭＳ Ｐゴシック"/>
            <family val="3"/>
            <charset val="128"/>
          </rPr>
          <t xml:space="preserve">
団体番号が分かれば記入してください。</t>
        </r>
      </text>
    </comment>
    <comment ref="B3" authorId="0" shapeId="0" xr:uid="{567C45FD-6EBF-4D72-AAF7-7B2C3AEA2511}">
      <text>
        <r>
          <rPr>
            <b/>
            <sz val="9"/>
            <color indexed="81"/>
            <rFont val="ＭＳ Ｐゴシック"/>
            <family val="3"/>
            <charset val="128"/>
          </rPr>
          <t>miyuki:</t>
        </r>
        <r>
          <rPr>
            <sz val="9"/>
            <color indexed="81"/>
            <rFont val="ＭＳ Ｐゴシック"/>
            <family val="3"/>
            <charset val="128"/>
          </rPr>
          <t xml:space="preserve">
団体名を記入してください。</t>
        </r>
      </text>
    </comment>
    <comment ref="C3" authorId="0" shapeId="0" xr:uid="{E92EE8CF-5BD4-4EAB-8D1A-F81905E445CE}">
      <text>
        <r>
          <rPr>
            <b/>
            <sz val="9"/>
            <color indexed="81"/>
            <rFont val="ＭＳ Ｐゴシック"/>
            <family val="3"/>
            <charset val="128"/>
          </rPr>
          <t>miyuki:</t>
        </r>
        <r>
          <rPr>
            <sz val="9"/>
            <color indexed="81"/>
            <rFont val="ＭＳ Ｐゴシック"/>
            <family val="3"/>
            <charset val="128"/>
          </rPr>
          <t xml:space="preserve">
例
追加、退会、訂正など
依頼内容・依頼日が
わかるように記入
また、他団体登録者と連絡係は貴団体登録対象外となります
</t>
        </r>
      </text>
    </comment>
    <comment ref="D3" authorId="0" shapeId="0" xr:uid="{4F9783A1-23BE-42F2-83FF-98CAF111F4BC}">
      <text>
        <r>
          <rPr>
            <b/>
            <sz val="9"/>
            <color indexed="81"/>
            <rFont val="ＭＳ Ｐゴシック"/>
            <family val="3"/>
            <charset val="128"/>
          </rPr>
          <t>miyuki:</t>
        </r>
        <r>
          <rPr>
            <sz val="9"/>
            <color indexed="81"/>
            <rFont val="ＭＳ Ｐゴシック"/>
            <family val="3"/>
            <charset val="128"/>
          </rPr>
          <t xml:space="preserve">
●登録番号(どこかに所属・登録経験)がある方は正確に登録内容(番号・氏名・フリガナ・性別・生年月日)を記入
●新規登録者は空白のまま
</t>
        </r>
      </text>
    </comment>
    <comment ref="N3" authorId="0" shapeId="0" xr:uid="{4DDA53E1-F427-44D8-9AEF-0C3AF22A29BB}">
      <text>
        <r>
          <rPr>
            <b/>
            <sz val="9"/>
            <color indexed="81"/>
            <rFont val="ＭＳ Ｐゴシック"/>
            <family val="3"/>
            <charset val="128"/>
          </rPr>
          <t>miyuki:</t>
        </r>
        <r>
          <rPr>
            <sz val="9"/>
            <color indexed="81"/>
            <rFont val="ＭＳ Ｐゴシック"/>
            <family val="3"/>
            <charset val="128"/>
          </rPr>
          <t xml:space="preserve">
旧所属やその他コメント</t>
        </r>
      </text>
    </comment>
    <comment ref="O3" authorId="0" shapeId="0" xr:uid="{EC20E590-9274-4B51-AF7B-2E18414D3C31}">
      <text>
        <r>
          <rPr>
            <b/>
            <sz val="9"/>
            <color indexed="81"/>
            <rFont val="ＭＳ Ｐゴシック"/>
            <family val="3"/>
            <charset val="128"/>
          </rPr>
          <t>miyuki:</t>
        </r>
        <r>
          <rPr>
            <sz val="9"/>
            <color indexed="81"/>
            <rFont val="ＭＳ Ｐゴシック"/>
            <family val="3"/>
            <charset val="128"/>
          </rPr>
          <t xml:space="preserve">
基準日(4/1)で自動計算されます</t>
        </r>
      </text>
    </comment>
    <comment ref="P3" authorId="0" shapeId="0" xr:uid="{1DC06701-4F24-4948-A865-2682934BA725}">
      <text>
        <r>
          <rPr>
            <b/>
            <sz val="9"/>
            <color indexed="81"/>
            <rFont val="ＭＳ Ｐゴシック"/>
            <family val="3"/>
            <charset val="128"/>
          </rPr>
          <t>miyuki:</t>
        </r>
        <r>
          <rPr>
            <sz val="9"/>
            <color indexed="81"/>
            <rFont val="ＭＳ Ｐゴシック"/>
            <family val="3"/>
            <charset val="128"/>
          </rPr>
          <t xml:space="preserve">
年齢より、小学生のみ自動表示されます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miyuki</author>
  </authors>
  <commentList>
    <comment ref="C3" authorId="0" shapeId="0" xr:uid="{8CFD4E11-AF8C-45D6-A3D1-6D9D51556E2F}">
      <text>
        <r>
          <rPr>
            <b/>
            <sz val="9"/>
            <color indexed="81"/>
            <rFont val="ＭＳ Ｐゴシック"/>
            <family val="3"/>
            <charset val="128"/>
          </rPr>
          <t>miyuki:</t>
        </r>
        <r>
          <rPr>
            <sz val="9"/>
            <color indexed="81"/>
            <rFont val="ＭＳ Ｐゴシック"/>
            <family val="3"/>
            <charset val="128"/>
          </rPr>
          <t xml:space="preserve">
例
追加、退会、訂正など
依頼内容・依頼日が
わかるように記入
また、他団体登録者と連絡係は貴団体登録対象外となります
</t>
        </r>
      </text>
    </comment>
    <comment ref="D3" authorId="0" shapeId="0" xr:uid="{3FA9C932-2AD2-4000-B2AA-028B5F0C5947}">
      <text>
        <r>
          <rPr>
            <b/>
            <sz val="9"/>
            <color indexed="81"/>
            <rFont val="ＭＳ Ｐゴシック"/>
            <family val="3"/>
            <charset val="128"/>
          </rPr>
          <t>miyuki:</t>
        </r>
        <r>
          <rPr>
            <sz val="9"/>
            <color indexed="81"/>
            <rFont val="ＭＳ Ｐゴシック"/>
            <family val="3"/>
            <charset val="128"/>
          </rPr>
          <t xml:space="preserve">
●登録番号(どこかに所属・登録経験)がある方は正確に登録内容(番号・氏名・フリガナ・性別・生年月日)を記入
●新規登録者は空白のまま
</t>
        </r>
      </text>
    </comment>
    <comment ref="E3" authorId="0" shapeId="0" xr:uid="{70990FC4-FF33-4534-A3EE-E87D476E29FE}">
      <text>
        <r>
          <rPr>
            <b/>
            <sz val="9"/>
            <color indexed="81"/>
            <rFont val="ＭＳ Ｐゴシック"/>
            <family val="3"/>
            <charset val="128"/>
          </rPr>
          <t>miyuki:</t>
        </r>
        <r>
          <rPr>
            <sz val="9"/>
            <color indexed="81"/>
            <rFont val="ＭＳ Ｐゴシック"/>
            <family val="3"/>
            <charset val="128"/>
          </rPr>
          <t xml:space="preserve">
余計な空白はいれないでください。</t>
        </r>
      </text>
    </comment>
    <comment ref="F3" authorId="0" shapeId="0" xr:uid="{9CFE9128-17B9-4EF2-BAE8-309264E1E121}">
      <text>
        <r>
          <rPr>
            <b/>
            <sz val="9"/>
            <color indexed="81"/>
            <rFont val="ＭＳ Ｐゴシック"/>
            <family val="3"/>
            <charset val="128"/>
          </rPr>
          <t>miyuki:</t>
        </r>
        <r>
          <rPr>
            <sz val="9"/>
            <color indexed="81"/>
            <rFont val="ＭＳ Ｐゴシック"/>
            <family val="3"/>
            <charset val="128"/>
          </rPr>
          <t xml:space="preserve">
余計な空白はいれないでください。
</t>
        </r>
      </text>
    </comment>
    <comment ref="G3" authorId="0" shapeId="0" xr:uid="{27741046-B8FD-4951-83D0-ED970367DDA0}">
      <text>
        <r>
          <rPr>
            <b/>
            <sz val="9"/>
            <color indexed="81"/>
            <rFont val="ＭＳ Ｐゴシック"/>
            <family val="3"/>
            <charset val="128"/>
          </rPr>
          <t>miyuki:</t>
        </r>
        <r>
          <rPr>
            <sz val="9"/>
            <color indexed="81"/>
            <rFont val="ＭＳ Ｐゴシック"/>
            <family val="3"/>
            <charset val="128"/>
          </rPr>
          <t xml:space="preserve">
全角で入力
余計な空白はいれないでください。</t>
        </r>
      </text>
    </comment>
    <comment ref="H3" authorId="0" shapeId="0" xr:uid="{D21DF8AE-332F-47F5-8D66-B5AD4F378FD1}">
      <text>
        <r>
          <rPr>
            <b/>
            <sz val="9"/>
            <color indexed="81"/>
            <rFont val="ＭＳ Ｐゴシック"/>
            <family val="3"/>
            <charset val="128"/>
          </rPr>
          <t>miyuki:</t>
        </r>
        <r>
          <rPr>
            <sz val="9"/>
            <color indexed="81"/>
            <rFont val="ＭＳ Ｐゴシック"/>
            <family val="3"/>
            <charset val="128"/>
          </rPr>
          <t xml:space="preserve">
全角で入力
余計な空白はいれないでください。</t>
        </r>
      </text>
    </comment>
    <comment ref="I3" authorId="0" shapeId="0" xr:uid="{D2495B77-87BC-4230-99DD-CEBB967BB987}">
      <text>
        <r>
          <rPr>
            <b/>
            <sz val="9"/>
            <color indexed="81"/>
            <rFont val="ＭＳ Ｐゴシック"/>
            <family val="3"/>
            <charset val="128"/>
          </rPr>
          <t>miyuki:</t>
        </r>
        <r>
          <rPr>
            <sz val="9"/>
            <color indexed="81"/>
            <rFont val="ＭＳ Ｐゴシック"/>
            <family val="3"/>
            <charset val="128"/>
          </rPr>
          <t xml:space="preserve">
男性　または
女性　と入力
余計な空白はいれないでください。</t>
        </r>
      </text>
    </comment>
    <comment ref="N3" authorId="0" shapeId="0" xr:uid="{31B0ED19-1575-45EC-AA76-BFC59809D65A}">
      <text>
        <r>
          <rPr>
            <b/>
            <sz val="9"/>
            <color indexed="81"/>
            <rFont val="ＭＳ Ｐゴシック"/>
            <family val="3"/>
            <charset val="128"/>
          </rPr>
          <t>miyuki:</t>
        </r>
        <r>
          <rPr>
            <sz val="9"/>
            <color indexed="81"/>
            <rFont val="ＭＳ Ｐゴシック"/>
            <family val="3"/>
            <charset val="128"/>
          </rPr>
          <t xml:space="preserve">
旧所属やその他コメント</t>
        </r>
      </text>
    </comment>
    <comment ref="O3" authorId="0" shapeId="0" xr:uid="{344F3256-5CF3-4A1F-B790-D73290A899BB}">
      <text>
        <r>
          <rPr>
            <b/>
            <sz val="9"/>
            <color indexed="81"/>
            <rFont val="ＭＳ Ｐゴシック"/>
            <family val="3"/>
            <charset val="128"/>
          </rPr>
          <t>miyuki:</t>
        </r>
        <r>
          <rPr>
            <sz val="9"/>
            <color indexed="81"/>
            <rFont val="ＭＳ Ｐゴシック"/>
            <family val="3"/>
            <charset val="128"/>
          </rPr>
          <t xml:space="preserve">
基準日(4/1)で自動計算されます</t>
        </r>
      </text>
    </comment>
    <comment ref="P3" authorId="0" shapeId="0" xr:uid="{30621B25-DD5F-4776-8D4D-0AE52E2E0D9F}">
      <text>
        <r>
          <rPr>
            <b/>
            <sz val="9"/>
            <color indexed="81"/>
            <rFont val="ＭＳ Ｐゴシック"/>
            <family val="3"/>
            <charset val="128"/>
          </rPr>
          <t>miyuki:</t>
        </r>
        <r>
          <rPr>
            <sz val="9"/>
            <color indexed="81"/>
            <rFont val="ＭＳ Ｐゴシック"/>
            <family val="3"/>
            <charset val="128"/>
          </rPr>
          <t xml:space="preserve">
年齢より、小学生のみ自動表示されます</t>
        </r>
      </text>
    </comment>
    <comment ref="C4" authorId="0" shapeId="0" xr:uid="{7A36A1E7-3DBD-47AC-A65F-1A53E262E0C5}">
      <text>
        <r>
          <rPr>
            <b/>
            <sz val="9"/>
            <color indexed="81"/>
            <rFont val="ＭＳ Ｐゴシック"/>
            <family val="3"/>
            <charset val="128"/>
          </rPr>
          <t>miyuki:</t>
        </r>
        <r>
          <rPr>
            <sz val="9"/>
            <color indexed="81"/>
            <rFont val="ＭＳ Ｐゴシック"/>
            <family val="3"/>
            <charset val="128"/>
          </rPr>
          <t xml:space="preserve">
修正有はどこを修正するのか明記
修正内容は赤字で</t>
        </r>
      </text>
    </comment>
    <comment ref="D7" authorId="0" shapeId="0" xr:uid="{38FE9682-60A3-44E0-B293-01A4AB2E8A70}">
      <text>
        <r>
          <rPr>
            <b/>
            <sz val="9"/>
            <color indexed="81"/>
            <rFont val="ＭＳ Ｐゴシック"/>
            <family val="3"/>
            <charset val="128"/>
          </rPr>
          <t>miyuki:</t>
        </r>
        <r>
          <rPr>
            <sz val="9"/>
            <color indexed="81"/>
            <rFont val="ＭＳ Ｐゴシック"/>
            <family val="3"/>
            <charset val="128"/>
          </rPr>
          <t xml:space="preserve">
転入者は登録している『番号』『氏名』『フリガナ』『性別』『生年月日』を正確に入力してください</t>
        </r>
      </text>
    </comment>
    <comment ref="N7" authorId="0" shapeId="0" xr:uid="{7D042C8E-DC31-4890-A869-5CD136A4026A}">
      <text>
        <r>
          <rPr>
            <b/>
            <sz val="9"/>
            <color indexed="81"/>
            <rFont val="ＭＳ Ｐゴシック"/>
            <family val="3"/>
            <charset val="128"/>
          </rPr>
          <t>miyuki:</t>
        </r>
        <r>
          <rPr>
            <sz val="9"/>
            <color indexed="81"/>
            <rFont val="ＭＳ Ｐゴシック"/>
            <family val="3"/>
            <charset val="128"/>
          </rPr>
          <t xml:space="preserve">
転入者は旧所属団体の退会処理確認後、登録をお願いします</t>
        </r>
      </text>
    </comment>
  </commentList>
</comments>
</file>

<file path=xl/sharedStrings.xml><?xml version="1.0" encoding="utf-8"?>
<sst xmlns="http://schemas.openxmlformats.org/spreadsheetml/2006/main" count="161" uniqueCount="119">
  <si>
    <t>2025年度 茨城県小学生バドミントン連盟 チーム登録用紙</t>
    <rPh sb="4" eb="6">
      <t>ネンド</t>
    </rPh>
    <rPh sb="7" eb="10">
      <t>イバラキケン</t>
    </rPh>
    <rPh sb="10" eb="13">
      <t>ショウガクセイ</t>
    </rPh>
    <rPh sb="19" eb="21">
      <t>レンメイ</t>
    </rPh>
    <rPh sb="25" eb="27">
      <t>トウロク</t>
    </rPh>
    <rPh sb="27" eb="29">
      <t>ヨウシ</t>
    </rPh>
    <phoneticPr fontId="3"/>
  </si>
  <si>
    <t>(茨城県小学生バドミントン連盟 事務局保管)</t>
    <rPh sb="1" eb="4">
      <t>イバラキケン</t>
    </rPh>
    <rPh sb="4" eb="7">
      <t>ショウガクセイ</t>
    </rPh>
    <rPh sb="13" eb="15">
      <t>レンメイ</t>
    </rPh>
    <rPh sb="16" eb="19">
      <t>ジムキョク</t>
    </rPh>
    <rPh sb="19" eb="21">
      <t>ホカン</t>
    </rPh>
    <phoneticPr fontId="3"/>
  </si>
  <si>
    <t>責任者名</t>
    <rPh sb="0" eb="3">
      <t>セキニンシャ</t>
    </rPh>
    <rPh sb="3" eb="4">
      <t>ナ</t>
    </rPh>
    <phoneticPr fontId="3"/>
  </si>
  <si>
    <t>登録市町村</t>
    <rPh sb="0" eb="2">
      <t>トウロク</t>
    </rPh>
    <rPh sb="2" eb="5">
      <t>シチョウソン</t>
    </rPh>
    <phoneticPr fontId="3"/>
  </si>
  <si>
    <t>郵便番号</t>
    <rPh sb="0" eb="2">
      <t>ユウビン</t>
    </rPh>
    <rPh sb="2" eb="4">
      <t>バンゴウ</t>
    </rPh>
    <phoneticPr fontId="3"/>
  </si>
  <si>
    <t>住所</t>
    <rPh sb="0" eb="2">
      <t>ジュウショ</t>
    </rPh>
    <phoneticPr fontId="3"/>
  </si>
  <si>
    <t>電話番号</t>
    <rPh sb="0" eb="2">
      <t>デンワ</t>
    </rPh>
    <rPh sb="2" eb="4">
      <t>バンゴウ</t>
    </rPh>
    <phoneticPr fontId="3"/>
  </si>
  <si>
    <t>備考</t>
    <rPh sb="0" eb="2">
      <t>ビコウ</t>
    </rPh>
    <phoneticPr fontId="3"/>
  </si>
  <si>
    <t>連絡先メール：１</t>
    <rPh sb="0" eb="3">
      <t>レンラクサキ</t>
    </rPh>
    <phoneticPr fontId="3"/>
  </si>
  <si>
    <t>代表メール</t>
    <rPh sb="0" eb="2">
      <t>ダイヒョウ</t>
    </rPh>
    <phoneticPr fontId="3"/>
  </si>
  <si>
    <t>連絡先メール：2</t>
    <rPh sb="0" eb="3">
      <t>レンラクサキ</t>
    </rPh>
    <phoneticPr fontId="3"/>
  </si>
  <si>
    <t>連絡係</t>
    <rPh sb="0" eb="2">
      <t>レンラク</t>
    </rPh>
    <rPh sb="2" eb="3">
      <t>カカリ</t>
    </rPh>
    <phoneticPr fontId="3"/>
  </si>
  <si>
    <t>連絡先メール：3</t>
    <rPh sb="0" eb="3">
      <t>レンラクサキ</t>
    </rPh>
    <phoneticPr fontId="3"/>
  </si>
  <si>
    <t>※クラブ名及び代表氏名は日小連クラブ登録に必須です。</t>
    <phoneticPr fontId="3"/>
  </si>
  <si>
    <t>連盟総会においても資料として記載連盟内周知します。</t>
    <phoneticPr fontId="3"/>
  </si>
  <si>
    <t>その他 連盟以外への情報開示は致しません。</t>
    <phoneticPr fontId="3"/>
  </si>
  <si>
    <t>団体計</t>
    <rPh sb="2" eb="3">
      <t>ケイ</t>
    </rPh>
    <phoneticPr fontId="3"/>
  </si>
  <si>
    <t>小学生</t>
  </si>
  <si>
    <t>指導者</t>
    <phoneticPr fontId="3"/>
  </si>
  <si>
    <t>団体番号１０桁</t>
    <rPh sb="0" eb="4">
      <t>ダンタイバンゴウ</t>
    </rPh>
    <rPh sb="6" eb="7">
      <t>ケタ</t>
    </rPh>
    <phoneticPr fontId="3"/>
  </si>
  <si>
    <t>団体名</t>
    <rPh sb="0" eb="2">
      <t>ダンタイ</t>
    </rPh>
    <rPh sb="2" eb="3">
      <t>メイ</t>
    </rPh>
    <phoneticPr fontId="3"/>
  </si>
  <si>
    <t>処理内容</t>
    <rPh sb="0" eb="4">
      <t>ショリナイヨウ</t>
    </rPh>
    <phoneticPr fontId="3"/>
  </si>
  <si>
    <t>会員番号8桁</t>
    <rPh sb="5" eb="6">
      <t>ケタ</t>
    </rPh>
    <phoneticPr fontId="3"/>
  </si>
  <si>
    <t>氏名_姓</t>
  </si>
  <si>
    <t>氏名_名</t>
  </si>
  <si>
    <r>
      <rPr>
        <sz val="11"/>
        <color rgb="FF00B050"/>
        <rFont val="游ゴシック"/>
        <family val="3"/>
        <charset val="128"/>
        <scheme val="minor"/>
      </rPr>
      <t>全角</t>
    </r>
    <r>
      <rPr>
        <sz val="11"/>
        <color theme="1"/>
        <rFont val="游ゴシック"/>
        <family val="2"/>
        <charset val="128"/>
        <scheme val="minor"/>
      </rPr>
      <t>フリガナ_姓</t>
    </r>
    <rPh sb="0" eb="2">
      <t>ゼンカク</t>
    </rPh>
    <phoneticPr fontId="3"/>
  </si>
  <si>
    <r>
      <rPr>
        <sz val="11"/>
        <color rgb="FF00B050"/>
        <rFont val="游ゴシック"/>
        <family val="3"/>
        <charset val="128"/>
        <scheme val="minor"/>
      </rPr>
      <t>全角</t>
    </r>
    <r>
      <rPr>
        <sz val="11"/>
        <color theme="1"/>
        <rFont val="游ゴシック"/>
        <family val="2"/>
        <charset val="128"/>
        <scheme val="minor"/>
      </rPr>
      <t>フリガナ_名</t>
    </r>
    <rPh sb="0" eb="2">
      <t>ゼンカク</t>
    </rPh>
    <phoneticPr fontId="3"/>
  </si>
  <si>
    <t>男性女性</t>
    <rPh sb="0" eb="2">
      <t>ダンセイ</t>
    </rPh>
    <rPh sb="2" eb="4">
      <t>ジョセイ</t>
    </rPh>
    <phoneticPr fontId="8"/>
  </si>
  <si>
    <r>
      <rPr>
        <b/>
        <sz val="11"/>
        <color rgb="FFFF0000"/>
        <rFont val="游ゴシック"/>
        <family val="3"/>
        <charset val="128"/>
        <scheme val="minor"/>
      </rPr>
      <t>半角</t>
    </r>
    <r>
      <rPr>
        <b/>
        <sz val="11"/>
        <color theme="1"/>
        <rFont val="游ゴシック"/>
        <family val="3"/>
        <charset val="128"/>
        <scheme val="minor"/>
      </rPr>
      <t>　　　     生年月日　y/m/d</t>
    </r>
    <rPh sb="0" eb="2">
      <t>ハンカク</t>
    </rPh>
    <phoneticPr fontId="3"/>
  </si>
  <si>
    <t>茨城県</t>
    <phoneticPr fontId="3"/>
  </si>
  <si>
    <t>住所市町村からすべて記入</t>
    <rPh sb="10" eb="12">
      <t>キニュウ</t>
    </rPh>
    <phoneticPr fontId="3"/>
  </si>
  <si>
    <t>年齢</t>
    <rPh sb="0" eb="2">
      <t>ネンレイ</t>
    </rPh>
    <phoneticPr fontId="3"/>
  </si>
  <si>
    <t>学年</t>
    <rPh sb="0" eb="2">
      <t>ガクネン</t>
    </rPh>
    <phoneticPr fontId="3"/>
  </si>
  <si>
    <t>県名</t>
    <rPh sb="0" eb="2">
      <t>ケンメイ</t>
    </rPh>
    <phoneticPr fontId="3"/>
  </si>
  <si>
    <r>
      <rPr>
        <b/>
        <sz val="11"/>
        <color rgb="FFFF0000"/>
        <rFont val="游ゴシック"/>
        <family val="3"/>
        <charset val="128"/>
        <scheme val="minor"/>
      </rPr>
      <t xml:space="preserve">半角
</t>
    </r>
    <r>
      <rPr>
        <b/>
        <sz val="11"/>
        <color theme="1"/>
        <rFont val="游ゴシック"/>
        <family val="3"/>
        <charset val="128"/>
        <scheme val="minor"/>
      </rPr>
      <t>郵便番号</t>
    </r>
    <rPh sb="0" eb="2">
      <t>ハンカク</t>
    </rPh>
    <phoneticPr fontId="3"/>
  </si>
  <si>
    <r>
      <rPr>
        <sz val="11"/>
        <color rgb="FF00B050"/>
        <rFont val="游ゴシック"/>
        <family val="3"/>
        <charset val="128"/>
        <scheme val="minor"/>
      </rPr>
      <t xml:space="preserve">全角
</t>
    </r>
    <r>
      <rPr>
        <sz val="11"/>
        <color theme="1"/>
        <rFont val="游ゴシック"/>
        <family val="2"/>
        <charset val="128"/>
        <scheme val="minor"/>
      </rPr>
      <t>フリガナ_姓</t>
    </r>
    <rPh sb="0" eb="2">
      <t>ゼンカク</t>
    </rPh>
    <phoneticPr fontId="3"/>
  </si>
  <si>
    <r>
      <rPr>
        <sz val="11"/>
        <color rgb="FF00B050"/>
        <rFont val="游ゴシック"/>
        <family val="3"/>
        <charset val="128"/>
        <scheme val="minor"/>
      </rPr>
      <t xml:space="preserve">全角
</t>
    </r>
    <r>
      <rPr>
        <sz val="11"/>
        <color theme="1"/>
        <rFont val="游ゴシック"/>
        <family val="2"/>
        <charset val="128"/>
        <scheme val="minor"/>
      </rPr>
      <t>フリガナ_名</t>
    </r>
    <rPh sb="0" eb="2">
      <t>ゼンカク</t>
    </rPh>
    <phoneticPr fontId="3"/>
  </si>
  <si>
    <t>⑤</t>
    <phoneticPr fontId="3"/>
  </si>
  <si>
    <t>⑥</t>
    <phoneticPr fontId="3"/>
  </si>
  <si>
    <t>⑦</t>
    <phoneticPr fontId="3"/>
  </si>
  <si>
    <t>⑧</t>
    <phoneticPr fontId="3"/>
  </si>
  <si>
    <t>⑨</t>
    <phoneticPr fontId="3"/>
  </si>
  <si>
    <t>⑩</t>
    <phoneticPr fontId="3"/>
  </si>
  <si>
    <t>⑪</t>
    <phoneticPr fontId="3"/>
  </si>
  <si>
    <t>⑫</t>
    <phoneticPr fontId="3"/>
  </si>
  <si>
    <t>⑬</t>
    <phoneticPr fontId="3"/>
  </si>
  <si>
    <t>⑳</t>
    <phoneticPr fontId="3"/>
  </si>
  <si>
    <t>㉑</t>
    <phoneticPr fontId="3"/>
  </si>
  <si>
    <t>㉒</t>
    <phoneticPr fontId="3"/>
  </si>
  <si>
    <t>①団体番号１０桁</t>
    <rPh sb="1" eb="5">
      <t>ダンタイバンゴウ</t>
    </rPh>
    <rPh sb="7" eb="8">
      <t>ケタ</t>
    </rPh>
    <phoneticPr fontId="3"/>
  </si>
  <si>
    <t>②団体名</t>
    <rPh sb="1" eb="3">
      <t>ダンタイ</t>
    </rPh>
    <rPh sb="3" eb="4">
      <t>メイ</t>
    </rPh>
    <phoneticPr fontId="3"/>
  </si>
  <si>
    <r>
      <rPr>
        <sz val="11"/>
        <rFont val="游ゴシック"/>
        <family val="3"/>
        <charset val="128"/>
        <scheme val="minor"/>
      </rPr>
      <t>③</t>
    </r>
    <r>
      <rPr>
        <sz val="11"/>
        <color rgb="FFFF0000"/>
        <rFont val="游ゴシック"/>
        <family val="2"/>
        <charset val="128"/>
        <scheme val="minor"/>
      </rPr>
      <t>処理内容</t>
    </r>
    <rPh sb="1" eb="5">
      <t>ショリナイヨウ</t>
    </rPh>
    <phoneticPr fontId="3"/>
  </si>
  <si>
    <t>④会員番号8桁</t>
    <rPh sb="6" eb="7">
      <t>ケタ</t>
    </rPh>
    <phoneticPr fontId="3"/>
  </si>
  <si>
    <r>
      <rPr>
        <sz val="11"/>
        <color rgb="FFFF0000"/>
        <rFont val="游ゴシック"/>
        <family val="3"/>
        <charset val="128"/>
        <scheme val="minor"/>
      </rPr>
      <t>半角</t>
    </r>
    <r>
      <rPr>
        <sz val="11"/>
        <color theme="1"/>
        <rFont val="游ゴシック"/>
        <family val="2"/>
        <charset val="128"/>
        <scheme val="minor"/>
      </rPr>
      <t>　　　生年月日</t>
    </r>
    <rPh sb="0" eb="2">
      <t>ハンカク</t>
    </rPh>
    <phoneticPr fontId="3"/>
  </si>
  <si>
    <r>
      <rPr>
        <sz val="11"/>
        <color rgb="FFFF0000"/>
        <rFont val="游ゴシック"/>
        <family val="3"/>
        <charset val="128"/>
        <scheme val="minor"/>
      </rPr>
      <t>半角</t>
    </r>
    <r>
      <rPr>
        <sz val="11"/>
        <color theme="1"/>
        <rFont val="游ゴシック"/>
        <family val="2"/>
        <charset val="128"/>
        <scheme val="minor"/>
      </rPr>
      <t>　　　郵便番号</t>
    </r>
    <rPh sb="0" eb="2">
      <t>ハンカク</t>
    </rPh>
    <phoneticPr fontId="3"/>
  </si>
  <si>
    <t>茨クラブ</t>
    <rPh sb="0" eb="1">
      <t>イバラ</t>
    </rPh>
    <phoneticPr fontId="3"/>
  </si>
  <si>
    <t>氏名訂正4/30</t>
    <rPh sb="0" eb="4">
      <t>シメイテイセイ</t>
    </rPh>
    <phoneticPr fontId="3"/>
  </si>
  <si>
    <t>茨木</t>
    <rPh sb="0" eb="2">
      <t>イバラキ</t>
    </rPh>
    <phoneticPr fontId="3"/>
  </si>
  <si>
    <t>一郎</t>
    <rPh sb="0" eb="2">
      <t>イチロウ</t>
    </rPh>
    <phoneticPr fontId="3"/>
  </si>
  <si>
    <t>イバラキ</t>
    <phoneticPr fontId="3"/>
  </si>
  <si>
    <t>イチロウ</t>
    <phoneticPr fontId="3"/>
  </si>
  <si>
    <t>男性</t>
  </si>
  <si>
    <t>300-4522</t>
  </si>
  <si>
    <t>茨城県</t>
  </si>
  <si>
    <t>筑西市○○115-6</t>
    <rPh sb="0" eb="3">
      <t>チクセイシ</t>
    </rPh>
    <phoneticPr fontId="3"/>
  </si>
  <si>
    <t>姓　訂正</t>
    <rPh sb="0" eb="1">
      <t>セイ</t>
    </rPh>
    <rPh sb="2" eb="4">
      <t>テイセイ</t>
    </rPh>
    <phoneticPr fontId="3"/>
  </si>
  <si>
    <t>継続</t>
    <rPh sb="0" eb="2">
      <t>ケイゾク</t>
    </rPh>
    <phoneticPr fontId="3"/>
  </si>
  <si>
    <t>茨城</t>
    <rPh sb="0" eb="2">
      <t>イバラキ</t>
    </rPh>
    <phoneticPr fontId="3"/>
  </si>
  <si>
    <t>春子</t>
    <rPh sb="0" eb="2">
      <t>ハルコ</t>
    </rPh>
    <phoneticPr fontId="3"/>
  </si>
  <si>
    <t>ハルコ</t>
    <phoneticPr fontId="3"/>
  </si>
  <si>
    <t>女性</t>
    <phoneticPr fontId="3"/>
  </si>
  <si>
    <t>300-4520</t>
  </si>
  <si>
    <t>筑西市○○115-4</t>
    <rPh sb="0" eb="3">
      <t>チクセイシ</t>
    </rPh>
    <phoneticPr fontId="3"/>
  </si>
  <si>
    <t>二郎</t>
    <rPh sb="0" eb="2">
      <t>ジロウ</t>
    </rPh>
    <phoneticPr fontId="3"/>
  </si>
  <si>
    <t>ジロウ</t>
    <phoneticPr fontId="3"/>
  </si>
  <si>
    <t>300-4523</t>
  </si>
  <si>
    <t>筑西市○○115-7</t>
    <rPh sb="0" eb="3">
      <t>チクセイシ</t>
    </rPh>
    <phoneticPr fontId="3"/>
  </si>
  <si>
    <t>移籍4/30</t>
    <rPh sb="0" eb="2">
      <t>イセキ</t>
    </rPh>
    <phoneticPr fontId="3"/>
  </si>
  <si>
    <t>夏子</t>
    <rPh sb="0" eb="2">
      <t>ナツコ</t>
    </rPh>
    <phoneticPr fontId="3"/>
  </si>
  <si>
    <t>ナツコ</t>
    <phoneticPr fontId="3"/>
  </si>
  <si>
    <t>女性</t>
  </si>
  <si>
    <t>300-4524</t>
  </si>
  <si>
    <t>筑西市○○115-8</t>
    <rPh sb="0" eb="3">
      <t>チクセイシ</t>
    </rPh>
    <phoneticPr fontId="3"/>
  </si>
  <si>
    <t>〇クラブより</t>
    <phoneticPr fontId="3"/>
  </si>
  <si>
    <t>追加4/30</t>
    <rPh sb="0" eb="2">
      <t>ツイカ</t>
    </rPh>
    <phoneticPr fontId="3"/>
  </si>
  <si>
    <t>三郎</t>
    <rPh sb="0" eb="2">
      <t>サブロウ</t>
    </rPh>
    <phoneticPr fontId="3"/>
  </si>
  <si>
    <t>サブロウ</t>
    <phoneticPr fontId="3"/>
  </si>
  <si>
    <t>300-4517</t>
    <phoneticPr fontId="3"/>
  </si>
  <si>
    <t>筑西市○○115-1</t>
    <rPh sb="0" eb="3">
      <t>チクセイシ</t>
    </rPh>
    <phoneticPr fontId="3"/>
  </si>
  <si>
    <t>秋子</t>
    <rPh sb="0" eb="2">
      <t>アキコ</t>
    </rPh>
    <phoneticPr fontId="3"/>
  </si>
  <si>
    <t>アキコ</t>
    <phoneticPr fontId="3"/>
  </si>
  <si>
    <t>300-4518</t>
  </si>
  <si>
    <t>筑西市○○115-2ハイム113号</t>
    <rPh sb="0" eb="3">
      <t>チクセイシ</t>
    </rPh>
    <rPh sb="16" eb="17">
      <t>ゴウ</t>
    </rPh>
    <phoneticPr fontId="3"/>
  </si>
  <si>
    <t>冬子</t>
    <rPh sb="0" eb="2">
      <t>フユコ</t>
    </rPh>
    <phoneticPr fontId="3"/>
  </si>
  <si>
    <t>フユコ</t>
    <phoneticPr fontId="3"/>
  </si>
  <si>
    <t>300-4519</t>
  </si>
  <si>
    <t>筑西市○○115-3</t>
    <rPh sb="0" eb="3">
      <t>チクセイシ</t>
    </rPh>
    <phoneticPr fontId="3"/>
  </si>
  <si>
    <t>『登録シート』は新中学1年生退会処理後のものです、記入は新中1以外の方をお願いいたします。</t>
  </si>
  <si>
    <t>●｛登録シート｝に修正、もしくは追加登録者を、記載してください。</t>
  </si>
  <si>
    <t>●『処理内容』には、処理内容、処理時がわかるように記入してください。　（継続は表記不要です。”修正””追加登録”のみ記入してください。）</t>
  </si>
  <si>
    <t>●数字はすべて半角で入力してください。 （手入力で入力する場合、自動で半角になります。）（登録状況シートからのコピー＆ペーストでは 登録状況シートの書式になります）</t>
  </si>
  <si>
    <t>●転入者は登録番号を記入(旧所属団体で退会処理済を確認)してください。</t>
  </si>
  <si>
    <t>●他団体登録者、連絡係のみの方は、貴団体登録対象外ですので入力しないでください。</t>
  </si>
  <si>
    <t>●①団体番号・②団体名</t>
  </si>
  <si>
    <t>●③処理内容には、修正箇所と日付記入</t>
  </si>
  <si>
    <t>●⑤-⑧氏名は全角で入力。余計な空白はいれないでください。</t>
  </si>
  <si>
    <t>●⑨性別は「男性」か「女性」で入力してください。</t>
  </si>
  <si>
    <t>●⑩生年月日は半角でスラッシュ"/"を使った表示で入力してください。</t>
  </si>
  <si>
    <t>●⑪郵便番号のハイフンは"-"で、数字は半角で入力してください。</t>
  </si>
  <si>
    <t>●⑫は茨城県です。</t>
  </si>
  <si>
    <t>●⑬市区町村から住所を入力してください。</t>
  </si>
  <si>
    <t>●⑮電話番号のハイフンは"-"で、数字は半角で入力してください。</t>
  </si>
  <si>
    <t>●⑯⑰任意ですが入力する場合は半角で入力してください。</t>
  </si>
  <si>
    <t>●⑱審判資格の数字は半角で入力してください。</t>
  </si>
  <si>
    <t>●⑳備考。</t>
  </si>
  <si>
    <t>●㉑㉒は自動計算されますので入力不要です。</t>
  </si>
  <si>
    <t>クラブ情報</t>
    <rPh sb="3" eb="5">
      <t>ジョウホウ</t>
    </rPh>
    <phoneticPr fontId="3"/>
  </si>
  <si>
    <t>クラブ名</t>
    <rPh sb="3" eb="4">
      <t>メイ</t>
    </rPh>
    <phoneticPr fontId="3"/>
  </si>
  <si>
    <t>クラブ名略称</t>
    <rPh sb="3" eb="4">
      <t>メイ</t>
    </rPh>
    <rPh sb="4" eb="6">
      <t>リャクショウ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</si>
</sst>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0000000"/>
    <numFmt numFmtId="177" formatCode="yyyy/mm/dd"/>
    <numFmt numFmtId="178" formatCode="0000000000"/>
  </numFmts>
  <fonts count="18" x14ac:knownFonts="1">
    <font>
      <sz val="11"/>
      <color theme="1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11"/>
      <color rgb="FF00B050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11"/>
      <name val="游ゴシック"/>
      <family val="3"/>
      <charset val="128"/>
      <scheme val="minor"/>
    </font>
    <font>
      <b/>
      <sz val="14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5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indexed="64"/>
      </left>
      <right style="dashed">
        <color auto="1"/>
      </right>
      <top style="thin">
        <color indexed="64"/>
      </top>
      <bottom style="dashed">
        <color auto="1"/>
      </bottom>
      <diagonal/>
    </border>
    <border>
      <left style="dashed">
        <color auto="1"/>
      </left>
      <right style="dashed">
        <color auto="1"/>
      </right>
      <top style="thin">
        <color indexed="64"/>
      </top>
      <bottom style="dashed">
        <color auto="1"/>
      </bottom>
      <diagonal/>
    </border>
    <border>
      <left style="dashed">
        <color indexed="64"/>
      </left>
      <right/>
      <top style="thin">
        <color indexed="64"/>
      </top>
      <bottom style="dashed">
        <color indexed="64"/>
      </bottom>
      <diagonal/>
    </border>
    <border>
      <left style="dashed">
        <color rgb="FF000000"/>
      </left>
      <right style="dashed">
        <color rgb="FF000000"/>
      </right>
      <top style="thin">
        <color indexed="64"/>
      </top>
      <bottom style="dashed">
        <color rgb="FF000000"/>
      </bottom>
      <diagonal/>
    </border>
    <border>
      <left/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auto="1"/>
      </left>
      <right style="thin">
        <color indexed="64"/>
      </right>
      <top style="thin">
        <color indexed="64"/>
      </top>
      <bottom style="dashed">
        <color auto="1"/>
      </bottom>
      <diagonal/>
    </border>
    <border>
      <left style="thin">
        <color indexed="64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 style="dashed">
        <color rgb="FF000000"/>
      </left>
      <right style="dashed">
        <color rgb="FF000000"/>
      </right>
      <top style="dashed">
        <color rgb="FF000000"/>
      </top>
      <bottom style="dashed">
        <color rgb="FF000000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auto="1"/>
      </left>
      <right style="thin">
        <color indexed="64"/>
      </right>
      <top style="dashed">
        <color auto="1"/>
      </top>
      <bottom style="dashed">
        <color auto="1"/>
      </bottom>
      <diagonal/>
    </border>
    <border>
      <left style="thin">
        <color indexed="64"/>
      </left>
      <right style="dashed">
        <color auto="1"/>
      </right>
      <top style="dashed">
        <color auto="1"/>
      </top>
      <bottom style="thin">
        <color indexed="64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thin">
        <color indexed="64"/>
      </bottom>
      <diagonal/>
    </border>
    <border>
      <left style="dashed">
        <color indexed="64"/>
      </left>
      <right/>
      <top style="dashed">
        <color indexed="64"/>
      </top>
      <bottom style="thin">
        <color indexed="64"/>
      </bottom>
      <diagonal/>
    </border>
    <border>
      <left style="dashed">
        <color rgb="FF000000"/>
      </left>
      <right style="dashed">
        <color rgb="FF000000"/>
      </right>
      <top style="dashed">
        <color rgb="FF000000"/>
      </top>
      <bottom style="thin">
        <color indexed="64"/>
      </bottom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auto="1"/>
      </left>
      <right style="thin">
        <color indexed="64"/>
      </right>
      <top style="dashed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13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0" borderId="6" xfId="0" applyFont="1" applyBorder="1">
      <alignment vertical="center"/>
    </xf>
    <xf numFmtId="0" fontId="2" fillId="0" borderId="6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2" fillId="0" borderId="3" xfId="0" applyFont="1" applyBorder="1">
      <alignment vertical="center"/>
    </xf>
    <xf numFmtId="0" fontId="4" fillId="0" borderId="0" xfId="0" applyFont="1">
      <alignment vertical="center"/>
    </xf>
    <xf numFmtId="0" fontId="2" fillId="0" borderId="12" xfId="0" applyFont="1" applyBorder="1">
      <alignment vertical="center"/>
    </xf>
    <xf numFmtId="0" fontId="4" fillId="0" borderId="0" xfId="0" applyFont="1" applyAlignment="1">
      <alignment vertical="center" wrapText="1"/>
    </xf>
    <xf numFmtId="0" fontId="6" fillId="0" borderId="12" xfId="0" applyFont="1" applyBorder="1">
      <alignment vertical="center"/>
    </xf>
    <xf numFmtId="0" fontId="5" fillId="0" borderId="0" xfId="0" applyFont="1">
      <alignment vertical="center"/>
    </xf>
    <xf numFmtId="0" fontId="0" fillId="0" borderId="13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2" borderId="5" xfId="0" applyFill="1" applyBorder="1" applyAlignment="1">
      <alignment vertical="center" shrinkToFit="1"/>
    </xf>
    <xf numFmtId="0" fontId="0" fillId="2" borderId="16" xfId="0" applyFill="1" applyBorder="1" applyAlignment="1">
      <alignment vertical="center" shrinkToFit="1"/>
    </xf>
    <xf numFmtId="0" fontId="0" fillId="0" borderId="17" xfId="0" applyBorder="1">
      <alignment vertical="center"/>
    </xf>
    <xf numFmtId="0" fontId="0" fillId="0" borderId="14" xfId="0" applyBorder="1" applyAlignment="1">
      <alignment horizontal="center" vertical="center"/>
    </xf>
    <xf numFmtId="0" fontId="0" fillId="3" borderId="18" xfId="0" applyFill="1" applyBorder="1" applyAlignment="1">
      <alignment horizontal="center" vertical="center" wrapText="1" shrinkToFit="1"/>
    </xf>
    <xf numFmtId="0" fontId="0" fillId="3" borderId="18" xfId="0" applyFill="1" applyBorder="1" applyAlignment="1">
      <alignment horizontal="center" vertical="center" shrinkToFit="1"/>
    </xf>
    <xf numFmtId="0" fontId="1" fillId="3" borderId="18" xfId="0" applyFont="1" applyFill="1" applyBorder="1" applyAlignment="1">
      <alignment horizontal="center" vertical="center" shrinkToFit="1"/>
    </xf>
    <xf numFmtId="0" fontId="0" fillId="3" borderId="19" xfId="0" applyFill="1" applyBorder="1" applyAlignment="1">
      <alignment vertical="center" wrapText="1" shrinkToFit="1"/>
    </xf>
    <xf numFmtId="0" fontId="4" fillId="3" borderId="19" xfId="0" applyFont="1" applyFill="1" applyBorder="1" applyAlignment="1">
      <alignment vertical="center" wrapText="1" shrinkToFit="1"/>
    </xf>
    <xf numFmtId="0" fontId="9" fillId="3" borderId="18" xfId="0" applyFont="1" applyFill="1" applyBorder="1" applyAlignment="1">
      <alignment horizontal="center" vertical="center" wrapText="1" shrinkToFit="1"/>
    </xf>
    <xf numFmtId="0" fontId="0" fillId="4" borderId="18" xfId="0" applyFill="1" applyBorder="1" applyAlignment="1">
      <alignment horizontal="center" vertical="center" shrinkToFit="1"/>
    </xf>
    <xf numFmtId="0" fontId="0" fillId="3" borderId="18" xfId="0" applyFill="1" applyBorder="1" applyAlignment="1">
      <alignment vertical="center" wrapText="1" shrinkToFit="1"/>
    </xf>
    <xf numFmtId="0" fontId="0" fillId="3" borderId="18" xfId="0" applyFill="1" applyBorder="1" applyAlignment="1">
      <alignment vertical="center" shrinkToFit="1"/>
    </xf>
    <xf numFmtId="0" fontId="0" fillId="4" borderId="20" xfId="0" applyFill="1" applyBorder="1" applyAlignment="1">
      <alignment horizontal="center" vertical="center" wrapText="1"/>
    </xf>
    <xf numFmtId="14" fontId="0" fillId="0" borderId="0" xfId="0" applyNumberFormat="1" applyAlignment="1">
      <alignment horizontal="center" vertical="center" shrinkToFit="1"/>
    </xf>
    <xf numFmtId="49" fontId="12" fillId="0" borderId="21" xfId="0" applyNumberFormat="1" applyFont="1" applyBorder="1" applyAlignment="1">
      <alignment vertical="center" shrinkToFit="1"/>
    </xf>
    <xf numFmtId="0" fontId="0" fillId="0" borderId="22" xfId="0" applyBorder="1" applyAlignment="1">
      <alignment vertical="center" shrinkToFit="1"/>
    </xf>
    <xf numFmtId="176" fontId="11" fillId="0" borderId="22" xfId="0" applyNumberFormat="1" applyFont="1" applyBorder="1" applyAlignment="1">
      <alignment vertical="center" shrinkToFit="1"/>
    </xf>
    <xf numFmtId="0" fontId="12" fillId="0" borderId="22" xfId="0" applyFont="1" applyBorder="1" applyAlignment="1">
      <alignment horizontal="center" vertical="center"/>
    </xf>
    <xf numFmtId="14" fontId="0" fillId="0" borderId="22" xfId="0" applyNumberFormat="1" applyBorder="1" applyAlignment="1">
      <alignment vertical="center" shrinkToFit="1"/>
    </xf>
    <xf numFmtId="0" fontId="0" fillId="0" borderId="23" xfId="0" applyBorder="1" applyAlignment="1">
      <alignment vertical="center" shrinkToFit="1"/>
    </xf>
    <xf numFmtId="0" fontId="0" fillId="4" borderId="24" xfId="0" applyFill="1" applyBorder="1" applyAlignment="1">
      <alignment horizontal="center" vertical="center"/>
    </xf>
    <xf numFmtId="0" fontId="0" fillId="0" borderId="25" xfId="0" applyBorder="1" applyAlignment="1">
      <alignment vertical="center" shrinkToFit="1"/>
    </xf>
    <xf numFmtId="0" fontId="4" fillId="4" borderId="22" xfId="0" applyFont="1" applyFill="1" applyBorder="1" applyAlignment="1">
      <alignment vertical="center" shrinkToFit="1"/>
    </xf>
    <xf numFmtId="0" fontId="0" fillId="4" borderId="26" xfId="0" applyFill="1" applyBorder="1" applyAlignment="1">
      <alignment vertical="center" shrinkToFit="1"/>
    </xf>
    <xf numFmtId="49" fontId="12" fillId="0" borderId="27" xfId="0" applyNumberFormat="1" applyFont="1" applyBorder="1" applyAlignment="1">
      <alignment vertical="center" shrinkToFit="1"/>
    </xf>
    <xf numFmtId="0" fontId="0" fillId="0" borderId="28" xfId="0" applyBorder="1" applyAlignment="1">
      <alignment vertical="center" shrinkToFit="1"/>
    </xf>
    <xf numFmtId="176" fontId="11" fillId="0" borderId="28" xfId="0" applyNumberFormat="1" applyFont="1" applyBorder="1" applyAlignment="1">
      <alignment vertical="center" shrinkToFit="1"/>
    </xf>
    <xf numFmtId="0" fontId="12" fillId="0" borderId="28" xfId="0" applyFont="1" applyBorder="1" applyAlignment="1">
      <alignment horizontal="center" vertical="center"/>
    </xf>
    <xf numFmtId="14" fontId="0" fillId="0" borderId="28" xfId="0" applyNumberFormat="1" applyBorder="1" applyAlignment="1">
      <alignment vertical="center" shrinkToFit="1"/>
    </xf>
    <xf numFmtId="0" fontId="0" fillId="0" borderId="29" xfId="0" applyBorder="1" applyAlignment="1">
      <alignment vertical="center" shrinkToFit="1"/>
    </xf>
    <xf numFmtId="0" fontId="0" fillId="4" borderId="30" xfId="0" applyFill="1" applyBorder="1" applyAlignment="1">
      <alignment horizontal="center" vertical="center"/>
    </xf>
    <xf numFmtId="0" fontId="0" fillId="0" borderId="31" xfId="0" applyBorder="1" applyAlignment="1">
      <alignment vertical="center" shrinkToFit="1"/>
    </xf>
    <xf numFmtId="0" fontId="4" fillId="4" borderId="28" xfId="0" applyFont="1" applyFill="1" applyBorder="1" applyAlignment="1">
      <alignment vertical="center" shrinkToFit="1"/>
    </xf>
    <xf numFmtId="0" fontId="0" fillId="4" borderId="32" xfId="0" applyFill="1" applyBorder="1" applyAlignment="1">
      <alignment vertical="center" shrinkToFit="1"/>
    </xf>
    <xf numFmtId="177" fontId="0" fillId="0" borderId="28" xfId="0" applyNumberFormat="1" applyBorder="1" applyAlignment="1">
      <alignment vertical="center" shrinkToFit="1"/>
    </xf>
    <xf numFmtId="49" fontId="12" fillId="0" borderId="33" xfId="0" applyNumberFormat="1" applyFont="1" applyBorder="1" applyAlignment="1">
      <alignment vertical="center" shrinkToFit="1"/>
    </xf>
    <xf numFmtId="0" fontId="0" fillId="0" borderId="34" xfId="0" applyBorder="1" applyAlignment="1">
      <alignment vertical="center" shrinkToFit="1"/>
    </xf>
    <xf numFmtId="176" fontId="11" fillId="0" borderId="34" xfId="0" applyNumberFormat="1" applyFont="1" applyBorder="1" applyAlignment="1">
      <alignment vertical="center" shrinkToFit="1"/>
    </xf>
    <xf numFmtId="0" fontId="0" fillId="0" borderId="34" xfId="0" applyBorder="1" applyAlignment="1">
      <alignment horizontal="center" vertical="center"/>
    </xf>
    <xf numFmtId="14" fontId="0" fillId="0" borderId="34" xfId="0" applyNumberFormat="1" applyBorder="1" applyAlignment="1">
      <alignment vertical="center" shrinkToFit="1"/>
    </xf>
    <xf numFmtId="0" fontId="0" fillId="0" borderId="35" xfId="0" applyBorder="1" applyAlignment="1">
      <alignment vertical="center" shrinkToFit="1"/>
    </xf>
    <xf numFmtId="0" fontId="0" fillId="4" borderId="36" xfId="0" applyFill="1" applyBorder="1" applyAlignment="1">
      <alignment horizontal="center" vertical="center"/>
    </xf>
    <xf numFmtId="0" fontId="0" fillId="0" borderId="37" xfId="0" applyBorder="1" applyAlignment="1">
      <alignment vertical="center" shrinkToFit="1"/>
    </xf>
    <xf numFmtId="0" fontId="4" fillId="4" borderId="34" xfId="0" applyFont="1" applyFill="1" applyBorder="1" applyAlignment="1">
      <alignment vertical="center" shrinkToFit="1"/>
    </xf>
    <xf numFmtId="0" fontId="0" fillId="4" borderId="38" xfId="0" applyFill="1" applyBorder="1" applyAlignment="1">
      <alignment vertical="center" shrinkToFit="1"/>
    </xf>
    <xf numFmtId="0" fontId="6" fillId="0" borderId="0" xfId="0" applyFont="1" applyAlignment="1">
      <alignment horizontal="center" vertical="center"/>
    </xf>
    <xf numFmtId="0" fontId="0" fillId="3" borderId="19" xfId="0" applyFill="1" applyBorder="1" applyAlignment="1">
      <alignment vertical="center" shrinkToFit="1"/>
    </xf>
    <xf numFmtId="0" fontId="11" fillId="3" borderId="19" xfId="0" applyFont="1" applyFill="1" applyBorder="1" applyAlignment="1">
      <alignment horizontal="center" vertical="center" shrinkToFit="1"/>
    </xf>
    <xf numFmtId="0" fontId="0" fillId="4" borderId="19" xfId="0" applyFill="1" applyBorder="1" applyAlignment="1">
      <alignment vertical="center" shrinkToFit="1"/>
    </xf>
    <xf numFmtId="0" fontId="0" fillId="4" borderId="39" xfId="0" applyFill="1" applyBorder="1" applyAlignment="1">
      <alignment horizontal="center" vertical="center" wrapText="1"/>
    </xf>
    <xf numFmtId="178" fontId="0" fillId="0" borderId="28" xfId="0" applyNumberFormat="1" applyBorder="1" applyAlignment="1">
      <alignment vertical="center" shrinkToFit="1"/>
    </xf>
    <xf numFmtId="0" fontId="0" fillId="0" borderId="28" xfId="0" applyBorder="1" applyAlignment="1">
      <alignment horizontal="center" vertical="center"/>
    </xf>
    <xf numFmtId="176" fontId="0" fillId="0" borderId="28" xfId="0" applyNumberFormat="1" applyBorder="1" applyAlignment="1">
      <alignment vertical="center" shrinkToFit="1"/>
    </xf>
    <xf numFmtId="0" fontId="1" fillId="0" borderId="28" xfId="0" applyFont="1" applyBorder="1" applyAlignment="1">
      <alignment vertical="center" shrinkToFit="1"/>
    </xf>
    <xf numFmtId="49" fontId="0" fillId="0" borderId="40" xfId="0" applyNumberFormat="1" applyBorder="1">
      <alignment vertical="center"/>
    </xf>
    <xf numFmtId="0" fontId="9" fillId="0" borderId="28" xfId="0" applyFont="1" applyBorder="1" applyAlignment="1">
      <alignment vertical="center" shrinkToFit="1"/>
    </xf>
    <xf numFmtId="49" fontId="0" fillId="0" borderId="41" xfId="0" applyNumberFormat="1" applyBorder="1" applyAlignment="1">
      <alignment horizontal="left" vertical="center"/>
    </xf>
    <xf numFmtId="56" fontId="12" fillId="0" borderId="28" xfId="0" applyNumberFormat="1" applyFont="1" applyBorder="1" applyAlignment="1">
      <alignment horizontal="center" vertical="center"/>
    </xf>
    <xf numFmtId="178" fontId="0" fillId="0" borderId="34" xfId="0" applyNumberFormat="1" applyBorder="1" applyAlignment="1">
      <alignment vertical="center" shrinkToFit="1"/>
    </xf>
    <xf numFmtId="176" fontId="0" fillId="0" borderId="34" xfId="0" applyNumberFormat="1" applyBorder="1" applyAlignment="1">
      <alignment vertical="center" shrinkToFit="1"/>
    </xf>
    <xf numFmtId="49" fontId="0" fillId="0" borderId="15" xfId="0" applyNumberFormat="1" applyBorder="1">
      <alignment vertical="center"/>
    </xf>
    <xf numFmtId="0" fontId="9" fillId="0" borderId="34" xfId="0" applyFont="1" applyBorder="1" applyAlignment="1">
      <alignment vertical="center" shrinkToFit="1"/>
    </xf>
    <xf numFmtId="56" fontId="16" fillId="5" borderId="42" xfId="0" applyNumberFormat="1" applyFont="1" applyFill="1" applyBorder="1" applyAlignment="1">
      <alignment horizontal="left" vertical="center"/>
    </xf>
    <xf numFmtId="0" fontId="0" fillId="5" borderId="43" xfId="0" applyFill="1" applyBorder="1">
      <alignment vertical="center"/>
    </xf>
    <xf numFmtId="0" fontId="0" fillId="5" borderId="44" xfId="0" applyFill="1" applyBorder="1">
      <alignment vertical="center"/>
    </xf>
    <xf numFmtId="56" fontId="16" fillId="0" borderId="45" xfId="0" applyNumberFormat="1" applyFont="1" applyBorder="1" applyAlignment="1">
      <alignment horizontal="left" vertical="center"/>
    </xf>
    <xf numFmtId="0" fontId="0" fillId="0" borderId="46" xfId="0" applyBorder="1">
      <alignment vertical="center"/>
    </xf>
    <xf numFmtId="0" fontId="0" fillId="0" borderId="45" xfId="0" applyBorder="1" applyAlignment="1">
      <alignment horizontal="left" vertical="center"/>
    </xf>
    <xf numFmtId="0" fontId="17" fillId="0" borderId="45" xfId="0" applyFont="1" applyBorder="1">
      <alignment vertical="center"/>
    </xf>
    <xf numFmtId="0" fontId="0" fillId="0" borderId="45" xfId="0" applyBorder="1">
      <alignment vertical="center"/>
    </xf>
    <xf numFmtId="0" fontId="0" fillId="0" borderId="47" xfId="0" applyBorder="1">
      <alignment vertical="center"/>
    </xf>
    <xf numFmtId="0" fontId="0" fillId="0" borderId="48" xfId="0" applyBorder="1">
      <alignment vertical="center"/>
    </xf>
    <xf numFmtId="0" fontId="0" fillId="0" borderId="49" xfId="0" applyBorder="1">
      <alignment vertical="center"/>
    </xf>
    <xf numFmtId="0" fontId="0" fillId="0" borderId="42" xfId="0" applyBorder="1">
      <alignment vertical="center"/>
    </xf>
    <xf numFmtId="0" fontId="0" fillId="0" borderId="43" xfId="0" applyBorder="1">
      <alignment vertical="center"/>
    </xf>
    <xf numFmtId="0" fontId="0" fillId="0" borderId="44" xfId="0" applyBorder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 shrinkToFit="1"/>
    </xf>
    <xf numFmtId="0" fontId="5" fillId="0" borderId="11" xfId="0" applyFont="1" applyBorder="1" applyAlignment="1">
      <alignment horizontal="left" vertical="center" shrinkToFit="1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D36A9C-1FC4-4D90-AADA-8C346C0468E1}">
  <dimension ref="B1:R23"/>
  <sheetViews>
    <sheetView tabSelected="1" topLeftCell="A5" workbookViewId="0">
      <selection activeCell="B7" sqref="B7:D7"/>
    </sheetView>
  </sheetViews>
  <sheetFormatPr defaultRowHeight="18" x14ac:dyDescent="0.45"/>
  <cols>
    <col min="2" max="3" width="6.59765625" customWidth="1"/>
    <col min="4" max="4" width="5.59765625" customWidth="1"/>
    <col min="5" max="5" width="40.59765625" customWidth="1"/>
    <col min="6" max="6" width="1.69921875" customWidth="1"/>
  </cols>
  <sheetData>
    <row r="1" spans="2:18" ht="28.2" customHeight="1" x14ac:dyDescent="0.45">
      <c r="B1" s="106" t="s">
        <v>0</v>
      </c>
      <c r="C1" s="106"/>
      <c r="D1" s="106"/>
      <c r="E1" s="106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2:18" ht="22.2" x14ac:dyDescent="0.45">
      <c r="B2" s="1"/>
      <c r="C2" s="1"/>
      <c r="D2" s="1"/>
      <c r="E2" s="3" t="s">
        <v>1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2:18" ht="22.8" thickBot="1" x14ac:dyDescent="0.5">
      <c r="B3" s="1"/>
      <c r="C3" s="1"/>
      <c r="D3" s="1"/>
      <c r="E3" s="4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spans="2:18" ht="18" customHeight="1" x14ac:dyDescent="0.45">
      <c r="B4" s="107" t="s">
        <v>116</v>
      </c>
      <c r="C4" s="108"/>
      <c r="D4" s="108"/>
      <c r="E4" s="109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2:18" ht="18" customHeight="1" x14ac:dyDescent="0.45">
      <c r="B5" s="100" t="s">
        <v>117</v>
      </c>
      <c r="C5" s="101"/>
      <c r="D5" s="101"/>
      <c r="E5" s="5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</row>
    <row r="6" spans="2:18" ht="18" customHeight="1" x14ac:dyDescent="0.45">
      <c r="B6" s="100" t="s">
        <v>118</v>
      </c>
      <c r="C6" s="101"/>
      <c r="D6" s="101"/>
      <c r="E6" s="5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</row>
    <row r="7" spans="2:18" ht="18" customHeight="1" x14ac:dyDescent="0.45">
      <c r="B7" s="100" t="s">
        <v>2</v>
      </c>
      <c r="C7" s="101"/>
      <c r="D7" s="101"/>
      <c r="E7" s="5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</row>
    <row r="8" spans="2:18" ht="18" customHeight="1" x14ac:dyDescent="0.45">
      <c r="B8" s="110" t="s">
        <v>3</v>
      </c>
      <c r="C8" s="111"/>
      <c r="D8" s="112"/>
      <c r="E8" s="5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2:18" ht="18" customHeight="1" x14ac:dyDescent="0.45">
      <c r="B9" s="100" t="s">
        <v>4</v>
      </c>
      <c r="C9" s="101"/>
      <c r="D9" s="101"/>
      <c r="E9" s="5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2:18" ht="18" customHeight="1" x14ac:dyDescent="0.45">
      <c r="B10" s="100" t="s">
        <v>5</v>
      </c>
      <c r="C10" s="101"/>
      <c r="D10" s="101"/>
      <c r="E10" s="6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2:18" ht="18" customHeight="1" x14ac:dyDescent="0.45">
      <c r="B11" s="100" t="s">
        <v>6</v>
      </c>
      <c r="C11" s="101"/>
      <c r="D11" s="101"/>
      <c r="E11" s="5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2:18" ht="18" customHeight="1" thickBot="1" x14ac:dyDescent="0.5">
      <c r="B12" s="102" t="s">
        <v>7</v>
      </c>
      <c r="C12" s="103"/>
      <c r="D12" s="103"/>
      <c r="E12" s="7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2:18" ht="18" customHeight="1" thickBot="1" x14ac:dyDescent="0.5"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2:18" ht="18" customHeight="1" x14ac:dyDescent="0.45">
      <c r="B14" s="95" t="s">
        <v>8</v>
      </c>
      <c r="C14" s="96"/>
      <c r="D14" s="96"/>
      <c r="E14" s="8"/>
      <c r="F14" s="2"/>
      <c r="G14" s="2"/>
      <c r="H14" s="2"/>
      <c r="I14" s="2"/>
      <c r="J14" s="2"/>
      <c r="K14" s="2"/>
      <c r="L14" s="9"/>
      <c r="M14" s="9"/>
      <c r="N14" s="9"/>
      <c r="O14" s="9"/>
      <c r="P14" s="9"/>
      <c r="Q14" s="9"/>
      <c r="R14" s="2"/>
    </row>
    <row r="15" spans="2:18" ht="18" customHeight="1" thickBot="1" x14ac:dyDescent="0.5">
      <c r="B15" s="104" t="s">
        <v>9</v>
      </c>
      <c r="C15" s="105"/>
      <c r="D15" s="105"/>
      <c r="E15" s="10"/>
      <c r="F15" s="2"/>
      <c r="G15" s="2"/>
      <c r="I15" s="2"/>
      <c r="J15" s="2"/>
      <c r="K15" s="2"/>
      <c r="L15" s="11"/>
      <c r="M15" s="11"/>
      <c r="N15" s="9"/>
      <c r="O15" s="9"/>
      <c r="P15" s="9"/>
      <c r="Q15" s="9"/>
      <c r="R15" s="2"/>
    </row>
    <row r="16" spans="2:18" ht="18" customHeight="1" x14ac:dyDescent="0.45">
      <c r="B16" s="95" t="s">
        <v>10</v>
      </c>
      <c r="C16" s="96"/>
      <c r="D16" s="96"/>
      <c r="E16" s="8"/>
      <c r="F16" s="2"/>
      <c r="G16" s="2"/>
      <c r="H16" s="97"/>
      <c r="I16" s="97"/>
      <c r="J16" s="97"/>
      <c r="K16" s="97"/>
      <c r="L16" s="97"/>
      <c r="M16" s="97"/>
      <c r="N16" s="9"/>
      <c r="O16" s="9"/>
      <c r="P16" s="9"/>
      <c r="Q16" s="9"/>
      <c r="R16" s="2"/>
    </row>
    <row r="17" spans="2:18" ht="18" customHeight="1" thickBot="1" x14ac:dyDescent="0.5">
      <c r="B17" s="98" t="s">
        <v>11</v>
      </c>
      <c r="C17" s="99"/>
      <c r="D17" s="99"/>
      <c r="E17" s="12"/>
      <c r="F17" s="2"/>
      <c r="G17" s="2"/>
      <c r="H17" s="97"/>
      <c r="I17" s="97"/>
      <c r="J17" s="97"/>
      <c r="K17" s="97"/>
      <c r="L17" s="97"/>
      <c r="M17" s="97"/>
      <c r="N17" s="2"/>
      <c r="O17" s="2"/>
      <c r="P17" s="2"/>
      <c r="Q17" s="2"/>
      <c r="R17" s="2"/>
    </row>
    <row r="18" spans="2:18" ht="18" customHeight="1" x14ac:dyDescent="0.45">
      <c r="B18" s="95" t="s">
        <v>12</v>
      </c>
      <c r="C18" s="96"/>
      <c r="D18" s="96"/>
      <c r="E18" s="8"/>
      <c r="F18" s="2"/>
      <c r="G18" s="2"/>
      <c r="H18" s="2"/>
      <c r="I18" s="2"/>
      <c r="J18" s="2"/>
      <c r="K18" s="2"/>
      <c r="L18" s="9"/>
      <c r="M18" s="9"/>
      <c r="N18" s="9"/>
      <c r="O18" s="9"/>
      <c r="P18" s="9"/>
      <c r="Q18" s="9"/>
      <c r="R18" s="2"/>
    </row>
    <row r="19" spans="2:18" ht="18" customHeight="1" thickBot="1" x14ac:dyDescent="0.5">
      <c r="B19" s="98" t="s">
        <v>11</v>
      </c>
      <c r="C19" s="99"/>
      <c r="D19" s="99"/>
      <c r="E19" s="1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</row>
    <row r="21" spans="2:18" ht="16.8" customHeight="1" x14ac:dyDescent="0.45">
      <c r="B21" s="13" t="s">
        <v>13</v>
      </c>
      <c r="C21" s="13"/>
      <c r="D21" s="13"/>
      <c r="E21" s="13"/>
      <c r="F21" s="9"/>
      <c r="G21" s="9"/>
    </row>
    <row r="22" spans="2:18" ht="16.8" customHeight="1" x14ac:dyDescent="0.45">
      <c r="B22" s="13" t="s">
        <v>14</v>
      </c>
      <c r="C22" s="13"/>
      <c r="D22" s="13"/>
      <c r="E22" s="13"/>
      <c r="F22" s="9"/>
      <c r="G22" s="9"/>
    </row>
    <row r="23" spans="2:18" ht="16.8" customHeight="1" x14ac:dyDescent="0.45">
      <c r="B23" s="13" t="s">
        <v>15</v>
      </c>
      <c r="C23" s="13"/>
      <c r="D23" s="13"/>
      <c r="E23" s="13"/>
    </row>
  </sheetData>
  <mergeCells count="17">
    <mergeCell ref="B15:D15"/>
    <mergeCell ref="B1:E1"/>
    <mergeCell ref="B4:E4"/>
    <mergeCell ref="B5:D5"/>
    <mergeCell ref="B6:D6"/>
    <mergeCell ref="B7:D7"/>
    <mergeCell ref="B8:D8"/>
    <mergeCell ref="B9:D9"/>
    <mergeCell ref="B10:D10"/>
    <mergeCell ref="B11:D11"/>
    <mergeCell ref="B12:D12"/>
    <mergeCell ref="B14:D14"/>
    <mergeCell ref="B16:D16"/>
    <mergeCell ref="H16:M17"/>
    <mergeCell ref="B17:D17"/>
    <mergeCell ref="B18:D18"/>
    <mergeCell ref="B19:D19"/>
  </mergeCells>
  <phoneticPr fontId="3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4A5929-0AC9-4B96-B8E6-78BD9230991E}">
  <sheetPr>
    <tabColor rgb="FF00B050"/>
    <pageSetUpPr fitToPage="1"/>
  </sheetPr>
  <dimension ref="A1:Q24"/>
  <sheetViews>
    <sheetView zoomScale="90" zoomScaleNormal="90" workbookViewId="0">
      <selection activeCell="R10" sqref="R10"/>
    </sheetView>
  </sheetViews>
  <sheetFormatPr defaultRowHeight="18" x14ac:dyDescent="0.45"/>
  <cols>
    <col min="1" max="1" width="15.19921875" customWidth="1"/>
    <col min="2" max="2" width="16" customWidth="1"/>
    <col min="3" max="3" width="8.3984375" customWidth="1"/>
    <col min="4" max="4" width="14.09765625" customWidth="1"/>
    <col min="5" max="6" width="10" customWidth="1"/>
    <col min="7" max="8" width="11.796875" customWidth="1"/>
    <col min="9" max="9" width="6" customWidth="1"/>
    <col min="10" max="11" width="14.59765625" customWidth="1"/>
    <col min="12" max="12" width="6.3984375" style="15" customWidth="1"/>
    <col min="13" max="13" width="18.69921875" customWidth="1"/>
    <col min="14" max="14" width="8.8984375" customWidth="1"/>
    <col min="15" max="15" width="3.09765625" customWidth="1"/>
    <col min="16" max="16" width="3.5" customWidth="1"/>
    <col min="17" max="17" width="4.3984375" customWidth="1"/>
  </cols>
  <sheetData>
    <row r="1" spans="1:17" x14ac:dyDescent="0.45">
      <c r="B1" s="14" t="s">
        <v>16</v>
      </c>
      <c r="C1" s="14" t="s">
        <v>17</v>
      </c>
      <c r="D1" s="14" t="s">
        <v>18</v>
      </c>
    </row>
    <row r="2" spans="1:17" x14ac:dyDescent="0.45">
      <c r="A2" s="16"/>
      <c r="B2" s="17">
        <f>H2+J2</f>
        <v>0</v>
      </c>
      <c r="C2" s="18">
        <f>COUNTIF(O4:O93,"&lt;13")</f>
        <v>0</v>
      </c>
      <c r="D2" s="19">
        <f>COUNTIF(O4:O93,"&gt;13")</f>
        <v>0</v>
      </c>
      <c r="E2" s="20"/>
      <c r="F2" s="16"/>
      <c r="G2" s="16"/>
      <c r="H2" s="16"/>
      <c r="I2" s="16"/>
      <c r="J2" s="16"/>
      <c r="K2" s="16"/>
      <c r="L2" s="21"/>
      <c r="M2" s="16"/>
      <c r="N2" s="21"/>
      <c r="O2" s="16"/>
      <c r="P2" s="16"/>
    </row>
    <row r="3" spans="1:17" ht="56.25" customHeight="1" x14ac:dyDescent="0.45">
      <c r="A3" s="22" t="s">
        <v>19</v>
      </c>
      <c r="B3" s="23" t="s">
        <v>20</v>
      </c>
      <c r="C3" s="24" t="s">
        <v>21</v>
      </c>
      <c r="D3" s="22" t="s">
        <v>22</v>
      </c>
      <c r="E3" s="25" t="s">
        <v>23</v>
      </c>
      <c r="F3" s="25" t="s">
        <v>24</v>
      </c>
      <c r="G3" s="26" t="s">
        <v>35</v>
      </c>
      <c r="H3" s="26" t="s">
        <v>36</v>
      </c>
      <c r="I3" s="25" t="s">
        <v>27</v>
      </c>
      <c r="J3" s="27" t="s">
        <v>28</v>
      </c>
      <c r="K3" s="27" t="s">
        <v>34</v>
      </c>
      <c r="L3" s="28" t="s">
        <v>33</v>
      </c>
      <c r="M3" s="29" t="s">
        <v>30</v>
      </c>
      <c r="N3" s="30" t="s">
        <v>7</v>
      </c>
      <c r="O3" s="31" t="s">
        <v>31</v>
      </c>
      <c r="P3" s="31" t="s">
        <v>32</v>
      </c>
      <c r="Q3" s="32">
        <v>45748</v>
      </c>
    </row>
    <row r="4" spans="1:17" x14ac:dyDescent="0.45">
      <c r="A4" s="33"/>
      <c r="B4" s="34"/>
      <c r="C4" s="35"/>
      <c r="D4" s="36"/>
      <c r="E4" s="34"/>
      <c r="F4" s="34"/>
      <c r="G4" s="34"/>
      <c r="H4" s="34"/>
      <c r="I4" s="34"/>
      <c r="J4" s="37"/>
      <c r="K4" s="38"/>
      <c r="L4" s="39"/>
      <c r="M4" s="40"/>
      <c r="N4" s="34"/>
      <c r="O4" s="41" t="str">
        <f t="shared" ref="O4:O23" si="0">IF(J4="","",DATEDIF(J4,$Q$3,"y"))</f>
        <v/>
      </c>
      <c r="P4" s="42" t="str">
        <f>IF(O4&gt;11,"",O4-5)</f>
        <v/>
      </c>
    </row>
    <row r="5" spans="1:17" x14ac:dyDescent="0.45">
      <c r="A5" s="43"/>
      <c r="B5" s="44"/>
      <c r="C5" s="45"/>
      <c r="D5" s="46"/>
      <c r="E5" s="44"/>
      <c r="F5" s="44"/>
      <c r="G5" s="44"/>
      <c r="H5" s="44"/>
      <c r="I5" s="44"/>
      <c r="J5" s="47"/>
      <c r="K5" s="48"/>
      <c r="L5" s="49"/>
      <c r="M5" s="50"/>
      <c r="N5" s="44"/>
      <c r="O5" s="51" t="str">
        <f t="shared" si="0"/>
        <v/>
      </c>
      <c r="P5" s="52" t="str">
        <f>IF(O5&gt;11,"",O5-5)</f>
        <v/>
      </c>
    </row>
    <row r="6" spans="1:17" x14ac:dyDescent="0.45">
      <c r="A6" s="43"/>
      <c r="B6" s="44"/>
      <c r="C6" s="45"/>
      <c r="D6" s="46"/>
      <c r="E6" s="44"/>
      <c r="F6" s="44"/>
      <c r="G6" s="44"/>
      <c r="H6" s="44"/>
      <c r="I6" s="44"/>
      <c r="J6" s="53"/>
      <c r="K6" s="48"/>
      <c r="L6" s="49"/>
      <c r="M6" s="50"/>
      <c r="N6" s="44"/>
      <c r="O6" s="51" t="str">
        <f t="shared" si="0"/>
        <v/>
      </c>
      <c r="P6" s="52" t="str">
        <f>IF(O6&gt;11,"",O6-5)</f>
        <v/>
      </c>
    </row>
    <row r="7" spans="1:17" x14ac:dyDescent="0.45">
      <c r="A7" s="43"/>
      <c r="B7" s="44"/>
      <c r="C7" s="45"/>
      <c r="D7" s="46"/>
      <c r="E7" s="44"/>
      <c r="F7" s="44"/>
      <c r="G7" s="44"/>
      <c r="H7" s="44"/>
      <c r="I7" s="44"/>
      <c r="J7" s="47"/>
      <c r="K7" s="48"/>
      <c r="L7" s="49"/>
      <c r="M7" s="50"/>
      <c r="N7" s="44"/>
      <c r="O7" s="51" t="str">
        <f t="shared" si="0"/>
        <v/>
      </c>
      <c r="P7" s="52" t="str">
        <f>IF(O7&gt;11,"",O7-5)</f>
        <v/>
      </c>
    </row>
    <row r="8" spans="1:17" x14ac:dyDescent="0.45">
      <c r="A8" s="43"/>
      <c r="B8" s="44"/>
      <c r="C8" s="45"/>
      <c r="D8" s="46"/>
      <c r="E8" s="44"/>
      <c r="F8" s="44"/>
      <c r="G8" s="44"/>
      <c r="H8" s="44"/>
      <c r="I8" s="44"/>
      <c r="J8" s="47"/>
      <c r="K8" s="48"/>
      <c r="L8" s="49"/>
      <c r="M8" s="50"/>
      <c r="N8" s="44"/>
      <c r="O8" s="51" t="str">
        <f t="shared" si="0"/>
        <v/>
      </c>
      <c r="P8" s="52" t="str">
        <f>IF(O8&gt;11,"",O8-5)</f>
        <v/>
      </c>
    </row>
    <row r="9" spans="1:17" x14ac:dyDescent="0.45">
      <c r="A9" s="43"/>
      <c r="B9" s="44"/>
      <c r="C9" s="45"/>
      <c r="D9" s="46"/>
      <c r="E9" s="44"/>
      <c r="F9" s="44"/>
      <c r="G9" s="44"/>
      <c r="H9" s="44"/>
      <c r="I9" s="44"/>
      <c r="J9" s="47"/>
      <c r="K9" s="48"/>
      <c r="L9" s="49"/>
      <c r="M9" s="50"/>
      <c r="N9" s="44"/>
      <c r="O9" s="51" t="str">
        <f t="shared" si="0"/>
        <v/>
      </c>
      <c r="P9" s="52" t="str">
        <f t="shared" ref="P9:P22" si="1">IF(O9&gt;11,"",O9-5)</f>
        <v/>
      </c>
    </row>
    <row r="10" spans="1:17" x14ac:dyDescent="0.45">
      <c r="A10" s="43"/>
      <c r="B10" s="44"/>
      <c r="C10" s="45"/>
      <c r="D10" s="46"/>
      <c r="E10" s="44"/>
      <c r="F10" s="44"/>
      <c r="G10" s="44"/>
      <c r="H10" s="44"/>
      <c r="I10" s="44"/>
      <c r="J10" s="47"/>
      <c r="K10" s="48"/>
      <c r="L10" s="49"/>
      <c r="M10" s="50"/>
      <c r="N10" s="44"/>
      <c r="O10" s="51" t="str">
        <f t="shared" si="0"/>
        <v/>
      </c>
      <c r="P10" s="52" t="str">
        <f t="shared" si="1"/>
        <v/>
      </c>
    </row>
    <row r="11" spans="1:17" x14ac:dyDescent="0.45">
      <c r="A11" s="43"/>
      <c r="B11" s="44"/>
      <c r="C11" s="45"/>
      <c r="D11" s="46"/>
      <c r="E11" s="44"/>
      <c r="F11" s="44"/>
      <c r="G11" s="44"/>
      <c r="H11" s="44"/>
      <c r="I11" s="44"/>
      <c r="J11" s="47"/>
      <c r="K11" s="48"/>
      <c r="L11" s="49"/>
      <c r="M11" s="50"/>
      <c r="N11" s="44"/>
      <c r="O11" s="51" t="str">
        <f t="shared" si="0"/>
        <v/>
      </c>
      <c r="P11" s="52" t="str">
        <f t="shared" si="1"/>
        <v/>
      </c>
    </row>
    <row r="12" spans="1:17" x14ac:dyDescent="0.45">
      <c r="A12" s="43"/>
      <c r="B12" s="44"/>
      <c r="C12" s="45"/>
      <c r="D12" s="46"/>
      <c r="E12" s="44"/>
      <c r="F12" s="44"/>
      <c r="G12" s="44"/>
      <c r="H12" s="44"/>
      <c r="I12" s="44"/>
      <c r="J12" s="47"/>
      <c r="K12" s="48"/>
      <c r="L12" s="49"/>
      <c r="M12" s="50"/>
      <c r="N12" s="44"/>
      <c r="O12" s="51" t="str">
        <f t="shared" si="0"/>
        <v/>
      </c>
      <c r="P12" s="52" t="str">
        <f t="shared" si="1"/>
        <v/>
      </c>
    </row>
    <row r="13" spans="1:17" x14ac:dyDescent="0.45">
      <c r="A13" s="43"/>
      <c r="B13" s="44"/>
      <c r="C13" s="45"/>
      <c r="D13" s="46"/>
      <c r="E13" s="44"/>
      <c r="F13" s="44"/>
      <c r="G13" s="44"/>
      <c r="H13" s="44"/>
      <c r="I13" s="44"/>
      <c r="J13" s="47"/>
      <c r="K13" s="48"/>
      <c r="L13" s="49"/>
      <c r="M13" s="50"/>
      <c r="N13" s="44"/>
      <c r="O13" s="51" t="str">
        <f t="shared" si="0"/>
        <v/>
      </c>
      <c r="P13" s="52" t="str">
        <f t="shared" si="1"/>
        <v/>
      </c>
    </row>
    <row r="14" spans="1:17" x14ac:dyDescent="0.45">
      <c r="A14" s="43"/>
      <c r="B14" s="44"/>
      <c r="C14" s="45"/>
      <c r="D14" s="46"/>
      <c r="E14" s="44"/>
      <c r="F14" s="44"/>
      <c r="G14" s="44"/>
      <c r="H14" s="44"/>
      <c r="I14" s="44"/>
      <c r="J14" s="47"/>
      <c r="K14" s="48"/>
      <c r="L14" s="49"/>
      <c r="M14" s="50"/>
      <c r="N14" s="44"/>
      <c r="O14" s="51" t="str">
        <f t="shared" si="0"/>
        <v/>
      </c>
      <c r="P14" s="52" t="str">
        <f t="shared" si="1"/>
        <v/>
      </c>
    </row>
    <row r="15" spans="1:17" x14ac:dyDescent="0.45">
      <c r="A15" s="43"/>
      <c r="B15" s="44"/>
      <c r="C15" s="45"/>
      <c r="D15" s="46"/>
      <c r="E15" s="44"/>
      <c r="F15" s="44"/>
      <c r="G15" s="44"/>
      <c r="H15" s="44"/>
      <c r="I15" s="44"/>
      <c r="J15" s="47"/>
      <c r="K15" s="48"/>
      <c r="L15" s="49"/>
      <c r="M15" s="50"/>
      <c r="N15" s="44"/>
      <c r="O15" s="51" t="str">
        <f t="shared" si="0"/>
        <v/>
      </c>
      <c r="P15" s="52" t="str">
        <f t="shared" si="1"/>
        <v/>
      </c>
    </row>
    <row r="16" spans="1:17" x14ac:dyDescent="0.45">
      <c r="A16" s="43"/>
      <c r="B16" s="44"/>
      <c r="C16" s="45"/>
      <c r="D16" s="46"/>
      <c r="E16" s="44"/>
      <c r="F16" s="44"/>
      <c r="G16" s="44"/>
      <c r="H16" s="44"/>
      <c r="I16" s="44"/>
      <c r="J16" s="47"/>
      <c r="K16" s="48"/>
      <c r="L16" s="49"/>
      <c r="M16" s="50"/>
      <c r="N16" s="44"/>
      <c r="O16" s="51" t="str">
        <f t="shared" si="0"/>
        <v/>
      </c>
      <c r="P16" s="52" t="str">
        <f t="shared" si="1"/>
        <v/>
      </c>
    </row>
    <row r="17" spans="1:16" x14ac:dyDescent="0.45">
      <c r="A17" s="43"/>
      <c r="B17" s="44"/>
      <c r="C17" s="45"/>
      <c r="D17" s="46"/>
      <c r="E17" s="44"/>
      <c r="F17" s="44"/>
      <c r="G17" s="44"/>
      <c r="H17" s="44"/>
      <c r="I17" s="44"/>
      <c r="J17" s="47"/>
      <c r="K17" s="48"/>
      <c r="L17" s="49"/>
      <c r="M17" s="50"/>
      <c r="N17" s="44"/>
      <c r="O17" s="51" t="str">
        <f t="shared" si="0"/>
        <v/>
      </c>
      <c r="P17" s="52" t="str">
        <f t="shared" si="1"/>
        <v/>
      </c>
    </row>
    <row r="18" spans="1:16" x14ac:dyDescent="0.45">
      <c r="A18" s="43"/>
      <c r="B18" s="44"/>
      <c r="C18" s="45"/>
      <c r="D18" s="46"/>
      <c r="E18" s="44"/>
      <c r="F18" s="44"/>
      <c r="G18" s="44"/>
      <c r="H18" s="44"/>
      <c r="I18" s="44"/>
      <c r="J18" s="47"/>
      <c r="K18" s="48"/>
      <c r="L18" s="49"/>
      <c r="M18" s="50"/>
      <c r="N18" s="44"/>
      <c r="O18" s="51" t="str">
        <f t="shared" si="0"/>
        <v/>
      </c>
      <c r="P18" s="52" t="str">
        <f t="shared" si="1"/>
        <v/>
      </c>
    </row>
    <row r="19" spans="1:16" x14ac:dyDescent="0.45">
      <c r="A19" s="43"/>
      <c r="B19" s="44"/>
      <c r="C19" s="45"/>
      <c r="D19" s="46"/>
      <c r="E19" s="44"/>
      <c r="F19" s="44"/>
      <c r="G19" s="44"/>
      <c r="H19" s="44"/>
      <c r="I19" s="44"/>
      <c r="J19" s="47"/>
      <c r="K19" s="48"/>
      <c r="L19" s="49"/>
      <c r="M19" s="50"/>
      <c r="N19" s="44"/>
      <c r="O19" s="51" t="str">
        <f t="shared" si="0"/>
        <v/>
      </c>
      <c r="P19" s="52" t="str">
        <f t="shared" si="1"/>
        <v/>
      </c>
    </row>
    <row r="20" spans="1:16" x14ac:dyDescent="0.45">
      <c r="A20" s="43"/>
      <c r="B20" s="44"/>
      <c r="C20" s="45"/>
      <c r="D20" s="46"/>
      <c r="E20" s="44"/>
      <c r="F20" s="44"/>
      <c r="G20" s="44"/>
      <c r="H20" s="44"/>
      <c r="I20" s="44"/>
      <c r="J20" s="47"/>
      <c r="K20" s="48"/>
      <c r="L20" s="49"/>
      <c r="M20" s="50"/>
      <c r="N20" s="44"/>
      <c r="O20" s="51" t="str">
        <f t="shared" si="0"/>
        <v/>
      </c>
      <c r="P20" s="52" t="str">
        <f t="shared" si="1"/>
        <v/>
      </c>
    </row>
    <row r="21" spans="1:16" x14ac:dyDescent="0.45">
      <c r="A21" s="43"/>
      <c r="B21" s="44"/>
      <c r="C21" s="45"/>
      <c r="D21" s="46"/>
      <c r="E21" s="44"/>
      <c r="F21" s="44"/>
      <c r="G21" s="44"/>
      <c r="H21" s="44"/>
      <c r="I21" s="44"/>
      <c r="J21" s="47"/>
      <c r="K21" s="48"/>
      <c r="L21" s="49"/>
      <c r="M21" s="50"/>
      <c r="N21" s="44"/>
      <c r="O21" s="51" t="str">
        <f t="shared" si="0"/>
        <v/>
      </c>
      <c r="P21" s="52" t="str">
        <f t="shared" si="1"/>
        <v/>
      </c>
    </row>
    <row r="22" spans="1:16" x14ac:dyDescent="0.45">
      <c r="A22" s="43"/>
      <c r="B22" s="44"/>
      <c r="C22" s="45"/>
      <c r="D22" s="46"/>
      <c r="E22" s="44"/>
      <c r="F22" s="44"/>
      <c r="G22" s="44"/>
      <c r="H22" s="44"/>
      <c r="I22" s="44"/>
      <c r="J22" s="47"/>
      <c r="K22" s="48"/>
      <c r="L22" s="49"/>
      <c r="M22" s="50"/>
      <c r="N22" s="44"/>
      <c r="O22" s="51" t="str">
        <f t="shared" si="0"/>
        <v/>
      </c>
      <c r="P22" s="52" t="str">
        <f t="shared" si="1"/>
        <v/>
      </c>
    </row>
    <row r="23" spans="1:16" x14ac:dyDescent="0.45">
      <c r="A23" s="54"/>
      <c r="B23" s="55"/>
      <c r="C23" s="56"/>
      <c r="D23" s="57"/>
      <c r="E23" s="55"/>
      <c r="F23" s="55"/>
      <c r="G23" s="55"/>
      <c r="H23" s="55"/>
      <c r="I23" s="55"/>
      <c r="J23" s="58"/>
      <c r="K23" s="59"/>
      <c r="L23" s="60"/>
      <c r="M23" s="61"/>
      <c r="N23" s="55"/>
      <c r="O23" s="62" t="str">
        <f t="shared" si="0"/>
        <v/>
      </c>
      <c r="P23" s="63" t="str">
        <f>IF(O23&gt;11,"",O23-5)</f>
        <v/>
      </c>
    </row>
    <row r="24" spans="1:16" ht="22.2" x14ac:dyDescent="0.45"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</row>
  </sheetData>
  <phoneticPr fontId="3"/>
  <dataValidations count="3">
    <dataValidation imeMode="on" allowBlank="1" showInputMessage="1" showErrorMessage="1" sqref="C4:C23 N4:N23 E4:F23 M4:M23 I4:I23" xr:uid="{8B5CB1D5-F507-431C-AC2C-C018F84117EB}"/>
    <dataValidation imeMode="halfAlpha" allowBlank="1" showInputMessage="1" showErrorMessage="1" sqref="J4:J23" xr:uid="{5AF5E96B-8672-40A2-81D6-0E9862981018}"/>
    <dataValidation imeMode="fullKatakana" allowBlank="1" showInputMessage="1" showErrorMessage="1" sqref="G4:H23" xr:uid="{761F759E-E434-4810-8865-10A03774D625}"/>
  </dataValidations>
  <pageMargins left="0.18" right="0.15748031496062992" top="0.2" bottom="0.15748031496062992" header="7.874015748031496E-2" footer="7.874015748031496E-2"/>
  <pageSetup paperSize="43" scale="33" fitToHeight="0" orientation="landscape" horizontalDpi="4294967293" copies="5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287E23-E6E9-4B9D-B356-5C6080EA3891}">
  <sheetPr>
    <tabColor theme="4" tint="0.59999389629810485"/>
  </sheetPr>
  <dimension ref="A1:Q34"/>
  <sheetViews>
    <sheetView zoomScaleNormal="100" workbookViewId="0">
      <pane ySplit="3" topLeftCell="A4" activePane="bottomLeft" state="frozen"/>
      <selection pane="bottomLeft" activeCell="J7" sqref="J7"/>
    </sheetView>
  </sheetViews>
  <sheetFormatPr defaultColWidth="8.09765625" defaultRowHeight="18" x14ac:dyDescent="0.45"/>
  <cols>
    <col min="1" max="1" width="12.09765625" customWidth="1"/>
    <col min="2" max="2" width="11.69921875" customWidth="1"/>
    <col min="3" max="3" width="15.19921875" customWidth="1"/>
    <col min="4" max="4" width="10.296875" customWidth="1"/>
    <col min="5" max="8" width="8" customWidth="1"/>
    <col min="9" max="9" width="4.69921875" customWidth="1"/>
    <col min="10" max="10" width="8.3984375" customWidth="1"/>
    <col min="12" max="12" width="5.8984375" customWidth="1"/>
    <col min="13" max="13" width="17.3984375" customWidth="1"/>
    <col min="14" max="14" width="8.3984375" customWidth="1"/>
    <col min="15" max="16" width="3.5" customWidth="1"/>
    <col min="17" max="17" width="2.3984375" customWidth="1"/>
  </cols>
  <sheetData>
    <row r="1" spans="1:17" x14ac:dyDescent="0.45">
      <c r="B1" s="14" t="s">
        <v>16</v>
      </c>
      <c r="C1" s="14" t="s">
        <v>17</v>
      </c>
      <c r="D1" s="14" t="s">
        <v>18</v>
      </c>
    </row>
    <row r="2" spans="1:17" x14ac:dyDescent="0.45">
      <c r="A2" s="16"/>
      <c r="B2" s="17">
        <f>C2+D2</f>
        <v>0</v>
      </c>
      <c r="C2" s="18"/>
      <c r="D2" s="19"/>
      <c r="E2" s="16" t="s">
        <v>37</v>
      </c>
      <c r="F2" s="16" t="s">
        <v>38</v>
      </c>
      <c r="G2" s="16" t="s">
        <v>39</v>
      </c>
      <c r="H2" s="16" t="s">
        <v>40</v>
      </c>
      <c r="I2" s="16" t="s">
        <v>41</v>
      </c>
      <c r="J2" s="16" t="s">
        <v>42</v>
      </c>
      <c r="K2" s="16" t="s">
        <v>43</v>
      </c>
      <c r="L2" s="16" t="s">
        <v>44</v>
      </c>
      <c r="M2" s="16" t="s">
        <v>45</v>
      </c>
      <c r="N2" s="16" t="s">
        <v>46</v>
      </c>
      <c r="O2" s="16" t="s">
        <v>47</v>
      </c>
      <c r="P2" s="16" t="s">
        <v>48</v>
      </c>
    </row>
    <row r="3" spans="1:17" ht="56.25" customHeight="1" x14ac:dyDescent="0.45">
      <c r="A3" s="25" t="s">
        <v>49</v>
      </c>
      <c r="B3" s="65" t="s">
        <v>50</v>
      </c>
      <c r="C3" s="66" t="s">
        <v>51</v>
      </c>
      <c r="D3" s="25" t="s">
        <v>52</v>
      </c>
      <c r="E3" s="25" t="s">
        <v>23</v>
      </c>
      <c r="F3" s="25" t="s">
        <v>24</v>
      </c>
      <c r="G3" s="26" t="s">
        <v>25</v>
      </c>
      <c r="H3" s="26" t="s">
        <v>26</v>
      </c>
      <c r="I3" s="25" t="s">
        <v>27</v>
      </c>
      <c r="J3" s="26" t="s">
        <v>53</v>
      </c>
      <c r="K3" s="26" t="s">
        <v>54</v>
      </c>
      <c r="L3" s="67" t="s">
        <v>29</v>
      </c>
      <c r="M3" s="25" t="s">
        <v>30</v>
      </c>
      <c r="N3" s="65" t="s">
        <v>7</v>
      </c>
      <c r="O3" s="68" t="s">
        <v>31</v>
      </c>
      <c r="P3" s="68" t="s">
        <v>32</v>
      </c>
      <c r="Q3" s="32">
        <v>45748</v>
      </c>
    </row>
    <row r="4" spans="1:17" x14ac:dyDescent="0.45">
      <c r="A4" s="69">
        <v>111</v>
      </c>
      <c r="B4" s="44" t="s">
        <v>55</v>
      </c>
      <c r="C4" s="70" t="s">
        <v>56</v>
      </c>
      <c r="D4" s="71">
        <v>5</v>
      </c>
      <c r="E4" s="72" t="s">
        <v>57</v>
      </c>
      <c r="F4" s="44" t="s">
        <v>58</v>
      </c>
      <c r="G4" s="44" t="s">
        <v>59</v>
      </c>
      <c r="H4" s="44" t="s">
        <v>60</v>
      </c>
      <c r="I4" s="44" t="s">
        <v>61</v>
      </c>
      <c r="J4" s="47">
        <v>39171</v>
      </c>
      <c r="K4" s="44" t="s">
        <v>62</v>
      </c>
      <c r="L4" s="73" t="s">
        <v>63</v>
      </c>
      <c r="M4" s="44" t="s">
        <v>64</v>
      </c>
      <c r="N4" s="44" t="s">
        <v>65</v>
      </c>
      <c r="O4" s="74">
        <f t="shared" ref="O4:O10" si="0">IF(J4="","",DATEDIF(J4,$Q$3,"y"))</f>
        <v>18</v>
      </c>
      <c r="P4" s="44" t="str">
        <f>IF(O4&gt;11,"",O4-5)</f>
        <v/>
      </c>
    </row>
    <row r="5" spans="1:17" x14ac:dyDescent="0.45">
      <c r="A5" s="69">
        <v>111</v>
      </c>
      <c r="B5" s="44" t="s">
        <v>55</v>
      </c>
      <c r="C5" s="75" t="s">
        <v>66</v>
      </c>
      <c r="D5" s="71">
        <v>4</v>
      </c>
      <c r="E5" s="44" t="s">
        <v>67</v>
      </c>
      <c r="F5" s="44" t="s">
        <v>68</v>
      </c>
      <c r="G5" s="44" t="s">
        <v>59</v>
      </c>
      <c r="H5" s="44" t="s">
        <v>69</v>
      </c>
      <c r="I5" s="44" t="s">
        <v>70</v>
      </c>
      <c r="J5" s="47">
        <v>29976</v>
      </c>
      <c r="K5" s="44" t="s">
        <v>71</v>
      </c>
      <c r="L5" s="73" t="s">
        <v>63</v>
      </c>
      <c r="M5" s="44" t="s">
        <v>72</v>
      </c>
      <c r="N5" s="44"/>
      <c r="O5" s="74">
        <f t="shared" si="0"/>
        <v>43</v>
      </c>
      <c r="P5" s="44" t="str">
        <f>IF(O5&gt;11,"",O5-5)</f>
        <v/>
      </c>
    </row>
    <row r="6" spans="1:17" x14ac:dyDescent="0.45">
      <c r="A6" s="69">
        <v>111</v>
      </c>
      <c r="B6" s="44" t="s">
        <v>55</v>
      </c>
      <c r="C6" s="75" t="s">
        <v>66</v>
      </c>
      <c r="D6" s="71">
        <v>6</v>
      </c>
      <c r="E6" s="44" t="s">
        <v>67</v>
      </c>
      <c r="F6" s="44" t="s">
        <v>73</v>
      </c>
      <c r="G6" s="44" t="s">
        <v>59</v>
      </c>
      <c r="H6" s="44" t="s">
        <v>74</v>
      </c>
      <c r="I6" s="44" t="s">
        <v>61</v>
      </c>
      <c r="J6" s="47">
        <v>41532</v>
      </c>
      <c r="K6" s="44" t="s">
        <v>75</v>
      </c>
      <c r="L6" s="73" t="s">
        <v>63</v>
      </c>
      <c r="M6" s="44" t="s">
        <v>76</v>
      </c>
      <c r="N6" s="44"/>
      <c r="O6" s="74">
        <f t="shared" si="0"/>
        <v>11</v>
      </c>
      <c r="P6" s="44">
        <f>IF(O6&gt;11,"",O6-5)</f>
        <v>6</v>
      </c>
    </row>
    <row r="7" spans="1:17" x14ac:dyDescent="0.45">
      <c r="A7" s="69">
        <v>111</v>
      </c>
      <c r="B7" s="44" t="s">
        <v>55</v>
      </c>
      <c r="C7" s="70" t="s">
        <v>77</v>
      </c>
      <c r="D7" s="71">
        <v>7</v>
      </c>
      <c r="E7" s="44" t="s">
        <v>67</v>
      </c>
      <c r="F7" s="44" t="s">
        <v>78</v>
      </c>
      <c r="G7" s="44" t="s">
        <v>59</v>
      </c>
      <c r="H7" s="44" t="s">
        <v>79</v>
      </c>
      <c r="I7" s="44" t="s">
        <v>80</v>
      </c>
      <c r="J7" s="47">
        <v>42495</v>
      </c>
      <c r="K7" s="44" t="s">
        <v>81</v>
      </c>
      <c r="L7" s="73" t="s">
        <v>63</v>
      </c>
      <c r="M7" s="44" t="s">
        <v>82</v>
      </c>
      <c r="N7" s="44" t="s">
        <v>83</v>
      </c>
      <c r="O7" s="74">
        <f t="shared" si="0"/>
        <v>8</v>
      </c>
      <c r="P7" s="44">
        <f>IF(O7&gt;11,"",O7-5)</f>
        <v>3</v>
      </c>
    </row>
    <row r="8" spans="1:17" x14ac:dyDescent="0.45">
      <c r="A8" s="69">
        <v>111</v>
      </c>
      <c r="B8" s="44" t="s">
        <v>55</v>
      </c>
      <c r="C8" s="76" t="s">
        <v>84</v>
      </c>
      <c r="D8" s="71"/>
      <c r="E8" s="44" t="s">
        <v>67</v>
      </c>
      <c r="F8" s="44" t="s">
        <v>85</v>
      </c>
      <c r="G8" s="44" t="s">
        <v>59</v>
      </c>
      <c r="H8" s="44" t="s">
        <v>86</v>
      </c>
      <c r="I8" s="44" t="s">
        <v>61</v>
      </c>
      <c r="J8" s="47">
        <v>41640</v>
      </c>
      <c r="K8" s="44" t="s">
        <v>87</v>
      </c>
      <c r="L8" s="73" t="s">
        <v>63</v>
      </c>
      <c r="M8" s="44" t="s">
        <v>88</v>
      </c>
      <c r="N8" s="44"/>
      <c r="O8" s="74">
        <f t="shared" si="0"/>
        <v>11</v>
      </c>
      <c r="P8" s="44">
        <f t="shared" ref="P8:P10" si="1">IF(O8&gt;11,"",O8-5)</f>
        <v>6</v>
      </c>
    </row>
    <row r="9" spans="1:17" x14ac:dyDescent="0.45">
      <c r="A9" s="69">
        <v>111</v>
      </c>
      <c r="B9" s="44" t="s">
        <v>55</v>
      </c>
      <c r="C9" s="76" t="s">
        <v>84</v>
      </c>
      <c r="D9" s="71"/>
      <c r="E9" s="44" t="s">
        <v>67</v>
      </c>
      <c r="F9" s="44" t="s">
        <v>89</v>
      </c>
      <c r="G9" s="44" t="s">
        <v>59</v>
      </c>
      <c r="H9" s="44" t="s">
        <v>90</v>
      </c>
      <c r="I9" s="44" t="s">
        <v>70</v>
      </c>
      <c r="J9" s="47">
        <v>42224</v>
      </c>
      <c r="K9" s="44" t="s">
        <v>91</v>
      </c>
      <c r="L9" s="73" t="s">
        <v>63</v>
      </c>
      <c r="M9" s="44" t="s">
        <v>92</v>
      </c>
      <c r="N9" s="44"/>
      <c r="O9" s="74">
        <f t="shared" si="0"/>
        <v>9</v>
      </c>
      <c r="P9" s="44">
        <f t="shared" si="1"/>
        <v>4</v>
      </c>
    </row>
    <row r="10" spans="1:17" ht="14.25" customHeight="1" x14ac:dyDescent="0.45">
      <c r="A10" s="69">
        <v>111</v>
      </c>
      <c r="B10" s="44" t="s">
        <v>55</v>
      </c>
      <c r="C10" s="76" t="s">
        <v>84</v>
      </c>
      <c r="D10" s="71"/>
      <c r="E10" s="44" t="s">
        <v>67</v>
      </c>
      <c r="F10" s="44" t="s">
        <v>93</v>
      </c>
      <c r="G10" s="44" t="s">
        <v>59</v>
      </c>
      <c r="H10" s="44" t="s">
        <v>94</v>
      </c>
      <c r="I10" s="44" t="s">
        <v>70</v>
      </c>
      <c r="J10" s="47">
        <v>28421</v>
      </c>
      <c r="K10" s="44" t="s">
        <v>95</v>
      </c>
      <c r="L10" s="73" t="s">
        <v>63</v>
      </c>
      <c r="M10" s="44" t="s">
        <v>96</v>
      </c>
      <c r="N10" s="44"/>
      <c r="O10" s="74">
        <f t="shared" si="0"/>
        <v>47</v>
      </c>
      <c r="P10" s="44" t="str">
        <f t="shared" si="1"/>
        <v/>
      </c>
    </row>
    <row r="11" spans="1:17" ht="14.25" customHeight="1" x14ac:dyDescent="0.45">
      <c r="A11" s="77"/>
      <c r="B11" s="77"/>
      <c r="C11" s="77"/>
      <c r="D11" s="78"/>
      <c r="E11" s="55"/>
      <c r="F11" s="55"/>
      <c r="G11" s="55"/>
      <c r="H11" s="55"/>
      <c r="I11" s="55"/>
      <c r="J11" s="58"/>
      <c r="K11" s="55"/>
      <c r="L11" s="79"/>
      <c r="M11" s="55"/>
      <c r="N11" s="55"/>
      <c r="O11" s="80"/>
      <c r="P11" s="55"/>
    </row>
    <row r="13" spans="1:17" ht="18.600000000000001" thickBot="1" x14ac:dyDescent="0.5"/>
    <row r="14" spans="1:17" ht="22.2" x14ac:dyDescent="0.45">
      <c r="B14" s="81" t="s">
        <v>97</v>
      </c>
      <c r="C14" s="82"/>
      <c r="D14" s="82"/>
      <c r="E14" s="82"/>
      <c r="F14" s="82"/>
      <c r="G14" s="82"/>
      <c r="H14" s="82"/>
      <c r="I14" s="82"/>
      <c r="J14" s="82"/>
      <c r="K14" s="82"/>
      <c r="L14" s="82"/>
      <c r="M14" s="82"/>
      <c r="N14" s="82"/>
      <c r="O14" s="82"/>
      <c r="P14" s="83"/>
    </row>
    <row r="15" spans="1:17" ht="5.25" customHeight="1" x14ac:dyDescent="0.45">
      <c r="B15" s="84"/>
      <c r="P15" s="85"/>
    </row>
    <row r="16" spans="1:17" ht="16.5" customHeight="1" x14ac:dyDescent="0.45">
      <c r="B16" s="86" t="s">
        <v>98</v>
      </c>
      <c r="P16" s="85"/>
    </row>
    <row r="17" spans="2:16" ht="16.5" customHeight="1" x14ac:dyDescent="0.45">
      <c r="B17" s="87" t="s">
        <v>99</v>
      </c>
      <c r="P17" s="85"/>
    </row>
    <row r="18" spans="2:16" ht="16.5" customHeight="1" x14ac:dyDescent="0.45">
      <c r="B18" s="88" t="s">
        <v>100</v>
      </c>
      <c r="P18" s="85"/>
    </row>
    <row r="19" spans="2:16" ht="16.5" customHeight="1" x14ac:dyDescent="0.45">
      <c r="B19" s="88" t="s">
        <v>101</v>
      </c>
      <c r="P19" s="85"/>
    </row>
    <row r="20" spans="2:16" ht="16.5" customHeight="1" thickBot="1" x14ac:dyDescent="0.5">
      <c r="B20" s="89" t="s">
        <v>102</v>
      </c>
      <c r="C20" s="90"/>
      <c r="D20" s="90"/>
      <c r="E20" s="90"/>
      <c r="F20" s="90"/>
      <c r="G20" s="90"/>
      <c r="H20" s="90"/>
      <c r="I20" s="90"/>
      <c r="J20" s="90"/>
      <c r="K20" s="90"/>
      <c r="L20" s="90"/>
      <c r="M20" s="90"/>
      <c r="N20" s="90"/>
      <c r="O20" s="90"/>
      <c r="P20" s="91"/>
    </row>
    <row r="21" spans="2:16" ht="6.75" customHeight="1" thickBot="1" x14ac:dyDescent="0.5"/>
    <row r="22" spans="2:16" ht="15.75" customHeight="1" x14ac:dyDescent="0.45">
      <c r="B22" s="92" t="s">
        <v>103</v>
      </c>
      <c r="C22" s="93"/>
      <c r="D22" s="93"/>
      <c r="E22" s="93"/>
      <c r="F22" s="93"/>
      <c r="G22" s="93"/>
      <c r="H22" s="93"/>
      <c r="I22" s="93"/>
      <c r="J22" s="93"/>
      <c r="K22" s="93"/>
      <c r="L22" s="93"/>
      <c r="M22" s="93"/>
      <c r="N22" s="93"/>
      <c r="O22" s="93"/>
      <c r="P22" s="94"/>
    </row>
    <row r="23" spans="2:16" ht="15.75" customHeight="1" x14ac:dyDescent="0.45">
      <c r="B23" s="88" t="s">
        <v>104</v>
      </c>
      <c r="P23" s="85"/>
    </row>
    <row r="24" spans="2:16" x14ac:dyDescent="0.45">
      <c r="B24" s="88" t="s">
        <v>105</v>
      </c>
      <c r="P24" s="85"/>
    </row>
    <row r="25" spans="2:16" x14ac:dyDescent="0.45">
      <c r="B25" s="88" t="s">
        <v>106</v>
      </c>
      <c r="P25" s="85"/>
    </row>
    <row r="26" spans="2:16" x14ac:dyDescent="0.45">
      <c r="B26" s="88" t="s">
        <v>107</v>
      </c>
      <c r="P26" s="85"/>
    </row>
    <row r="27" spans="2:16" x14ac:dyDescent="0.45">
      <c r="B27" s="88" t="s">
        <v>108</v>
      </c>
      <c r="P27" s="85"/>
    </row>
    <row r="28" spans="2:16" x14ac:dyDescent="0.45">
      <c r="B28" s="88" t="s">
        <v>109</v>
      </c>
      <c r="P28" s="85"/>
    </row>
    <row r="29" spans="2:16" x14ac:dyDescent="0.45">
      <c r="B29" s="88" t="s">
        <v>110</v>
      </c>
      <c r="P29" s="85"/>
    </row>
    <row r="30" spans="2:16" x14ac:dyDescent="0.45">
      <c r="B30" s="88" t="s">
        <v>111</v>
      </c>
      <c r="P30" s="85"/>
    </row>
    <row r="31" spans="2:16" x14ac:dyDescent="0.45">
      <c r="B31" s="88" t="s">
        <v>112</v>
      </c>
      <c r="P31" s="85"/>
    </row>
    <row r="32" spans="2:16" x14ac:dyDescent="0.45">
      <c r="B32" s="88" t="s">
        <v>113</v>
      </c>
      <c r="P32" s="85"/>
    </row>
    <row r="33" spans="2:16" x14ac:dyDescent="0.45">
      <c r="B33" s="88" t="s">
        <v>114</v>
      </c>
      <c r="P33" s="85"/>
    </row>
    <row r="34" spans="2:16" ht="18.600000000000001" thickBot="1" x14ac:dyDescent="0.5">
      <c r="B34" s="89" t="s">
        <v>115</v>
      </c>
      <c r="C34" s="90"/>
      <c r="D34" s="90"/>
      <c r="E34" s="90"/>
      <c r="F34" s="90"/>
      <c r="G34" s="90"/>
      <c r="H34" s="90"/>
      <c r="I34" s="90"/>
      <c r="J34" s="90"/>
      <c r="K34" s="90"/>
      <c r="L34" s="90"/>
      <c r="M34" s="90"/>
      <c r="N34" s="90"/>
      <c r="O34" s="90"/>
      <c r="P34" s="91"/>
    </row>
  </sheetData>
  <phoneticPr fontId="3"/>
  <printOptions horizontalCentered="1" verticalCentered="1"/>
  <pageMargins left="0.27559055118110237" right="0.15748031496062992" top="0.23" bottom="0.15" header="0.19685039370078741" footer="0.11811023622047245"/>
  <pageSetup paperSize="9" scale="95" orientation="landscape" horizontalDpi="0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クラブ登録情報</vt:lpstr>
      <vt:lpstr>登録シート</vt:lpstr>
      <vt:lpstr>登録サンプル</vt:lpstr>
      <vt:lpstr>登録シート!Print_Area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雅士 田添</dc:creator>
  <cp:lastModifiedBy>雅士 田添</cp:lastModifiedBy>
  <dcterms:created xsi:type="dcterms:W3CDTF">2025-03-07T11:58:49Z</dcterms:created>
  <dcterms:modified xsi:type="dcterms:W3CDTF">2025-03-08T11:13:39Z</dcterms:modified>
</cp:coreProperties>
</file>